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92.168.1.220\accuメインフォルダ\04_教育協力\03_ユネスコ未来共創プラットフォーム UNESCOnnect（2025-）\令和7(2025)年度（ユスクール・PF・ユネスコ活動再委託）\02_事業実績\02_ユネスコスクール事務局\03_情報収集・共有・発信にかかる業務\年次活動報告等\00_様式\"/>
    </mc:Choice>
  </mc:AlternateContent>
  <xr:revisionPtr revIDLastSave="0" documentId="13_ncr:1_{C6AC9BB0-06E9-41B4-8F67-B6245684F390}" xr6:coauthVersionLast="47" xr6:coauthVersionMax="47" xr10:uidLastSave="{00000000-0000-0000-0000-000000000000}"/>
  <workbookProtection workbookAlgorithmName="SHA-512" workbookHashValue="BHabCFHHXe7WCQk5PNtrZqIJ9BHvrVe589uD7l5nkZdUC3xCskwsg71IYFZX7e41NBn/Em7jpk6FpCCX6cIW7Q==" workbookSaltValue="rEmiRD3/uzueau8ZK2MYrg==" workbookSpinCount="100000" lockStructure="1"/>
  <bookViews>
    <workbookView xWindow="-108" yWindow="-108" windowWidth="23256" windowHeight="12456" xr2:uid="{933B7F4C-CFE4-4594-A1BD-673BBB078EF5}"/>
  </bookViews>
  <sheets>
    <sheet name="★提出物について★" sheetId="17" r:id="rId1"/>
    <sheet name="（１）【ユネスコスクール年次活動報告】(全校必須）" sheetId="8" r:id="rId2"/>
    <sheet name="（２）【認定継続に関する意向調査】(全校必須)" sheetId="10" r:id="rId3"/>
    <sheet name="（３）【2025年度ユネスコスクール次活動調査】(加盟校必須)" sheetId="15" r:id="rId4"/>
    <sheet name="（３別紙）2-6 国際デー一覧" sheetId="9" r:id="rId5"/>
    <sheet name="事務局用" sheetId="18" state="hidden" r:id="rId6"/>
    <sheet name="Sheet1" sheetId="16" state="hidden" r:id="rId7"/>
    <sheet name="only日" sheetId="3" state="hidden" r:id="rId8"/>
  </sheets>
  <definedNames>
    <definedName name="_xlnm._FilterDatabase" localSheetId="4" hidden="1">'（３別紙）2-6 国際デー一覧'!$B$4:$I$44</definedName>
    <definedName name="_Toc181876720" localSheetId="7">only日!#REF!</definedName>
    <definedName name="_Toc181876721" localSheetId="7">only日!#REF!</definedName>
    <definedName name="_Toc181876722" localSheetId="7">only日!#REF!</definedName>
    <definedName name="_Toc181876723" localSheetId="7">only日!#REF!</definedName>
    <definedName name="_Toc181876724" localSheetId="7">only日!#REF!</definedName>
    <definedName name="_Toc181876725" localSheetId="7">only日!#REF!</definedName>
    <definedName name="_Toc181876726" localSheetId="7">only日!#REF!</definedName>
    <definedName name="_Toc181876727" localSheetId="7">only日!#REF!</definedName>
    <definedName name="_xlnm.Print_Area" localSheetId="1">'（１）【ユネスコスクール年次活動報告】(全校必須）'!$A$2:$C$32</definedName>
    <definedName name="_xlnm.Print_Area" localSheetId="2">'（２）【認定継続に関する意向調査】(全校必須)'!$A$1:$C$49</definedName>
    <definedName name="_xlnm.Print_Area" localSheetId="3">'（３）【2025年度ユネスコスクール次活動調査】(加盟校必須)'!$A$1:$D$251</definedName>
    <definedName name="_xlnm.Print_Area" localSheetId="4">'（３別紙）2-6 国際デー一覧'!$B$2:$D$45</definedName>
    <definedName name="_xlnm.Print_Area" localSheetId="0">★提出物について★!$B$2:$M$33</definedName>
    <definedName name="_xlnm.Print_Area" localSheetId="5">事務局用!$B$2:$E$350</definedName>
    <definedName name="_xlnm.Print_Titles" localSheetId="1">'（１）【ユネスコスクール年次活動報告】(全校必須）'!$2:$4</definedName>
    <definedName name="_xlnm.Print_Titles" localSheetId="3">'（３）【2025年度ユネスコスクール次活動調査】(加盟校必須)'!$10:$11</definedName>
    <definedName name="_xlnm.Print_Titles" localSheetId="5">事務局用!$2:$2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 i="18" l="1"/>
  <c r="E126" i="18"/>
  <c r="E127" i="18"/>
  <c r="E306" i="18"/>
  <c r="E305" i="18"/>
  <c r="E304" i="18"/>
  <c r="E303" i="18"/>
  <c r="E302" i="18"/>
  <c r="E301" i="18"/>
  <c r="E300" i="18"/>
  <c r="E299" i="18"/>
  <c r="E298" i="18"/>
  <c r="E297" i="18"/>
  <c r="E296" i="18"/>
  <c r="E295" i="18"/>
  <c r="E294" i="18"/>
  <c r="E293" i="18"/>
  <c r="E292" i="18"/>
  <c r="E291" i="18"/>
  <c r="E290" i="18"/>
  <c r="E289" i="18"/>
  <c r="E288" i="18"/>
  <c r="E287" i="18"/>
  <c r="E286" i="18"/>
  <c r="E285" i="18"/>
  <c r="E284" i="18"/>
  <c r="E282" i="18"/>
  <c r="E281" i="18"/>
  <c r="E280" i="18"/>
  <c r="E279" i="18"/>
  <c r="E278" i="18"/>
  <c r="E277" i="18"/>
  <c r="E276" i="18"/>
  <c r="E275" i="18"/>
  <c r="E274" i="18"/>
  <c r="E273" i="18"/>
  <c r="E272" i="18"/>
  <c r="E271" i="18"/>
  <c r="E270" i="18"/>
  <c r="E269" i="18"/>
  <c r="E268" i="18"/>
  <c r="E267" i="18"/>
  <c r="E266" i="18"/>
  <c r="E265" i="18"/>
  <c r="E264" i="18"/>
  <c r="E263" i="18"/>
  <c r="E262" i="18"/>
  <c r="E261" i="18"/>
  <c r="E260" i="18"/>
  <c r="E259" i="18"/>
  <c r="E258" i="18"/>
  <c r="E257" i="18"/>
  <c r="E256" i="18"/>
  <c r="E255" i="18"/>
  <c r="E254" i="18"/>
  <c r="E253" i="18"/>
  <c r="E252" i="18"/>
  <c r="E250" i="18"/>
  <c r="E249" i="18"/>
  <c r="E248" i="18"/>
  <c r="E247" i="18"/>
  <c r="E246" i="18"/>
  <c r="E243" i="18"/>
  <c r="E242" i="18"/>
  <c r="E241" i="18"/>
  <c r="E240" i="18"/>
  <c r="E239" i="18"/>
  <c r="E238" i="18"/>
  <c r="E237" i="18"/>
  <c r="E236" i="18"/>
  <c r="E235" i="18"/>
  <c r="E234" i="18"/>
  <c r="E233" i="18"/>
  <c r="E232" i="18"/>
  <c r="E231" i="18"/>
  <c r="E230" i="18"/>
  <c r="E229" i="18"/>
  <c r="E228" i="18"/>
  <c r="E227" i="18"/>
  <c r="E226" i="18"/>
  <c r="E225" i="18"/>
  <c r="E224" i="18"/>
  <c r="E223" i="18"/>
  <c r="E222" i="18"/>
  <c r="E221" i="18"/>
  <c r="E220" i="18"/>
  <c r="E219" i="18"/>
  <c r="E218" i="18"/>
  <c r="E217" i="18"/>
  <c r="E216" i="18"/>
  <c r="E215" i="18"/>
  <c r="E214" i="18"/>
  <c r="E213" i="18"/>
  <c r="E212" i="18"/>
  <c r="E211" i="18"/>
  <c r="E210" i="18"/>
  <c r="E209" i="18"/>
  <c r="E208" i="18"/>
  <c r="E207" i="18"/>
  <c r="E206" i="18"/>
  <c r="E205" i="18"/>
  <c r="E204" i="18"/>
  <c r="E203" i="18"/>
  <c r="E202" i="18"/>
  <c r="E201" i="18"/>
  <c r="E200" i="18"/>
  <c r="E199" i="18"/>
  <c r="E198" i="18"/>
  <c r="E197" i="18"/>
  <c r="E196" i="18"/>
  <c r="E195" i="18"/>
  <c r="E194" i="18"/>
  <c r="E193" i="18"/>
  <c r="E192" i="18"/>
  <c r="E191" i="18"/>
  <c r="E190" i="18"/>
  <c r="E189" i="18"/>
  <c r="E188" i="18"/>
  <c r="E187" i="18"/>
  <c r="E186" i="18"/>
  <c r="E185" i="18"/>
  <c r="E184" i="18"/>
  <c r="E183" i="18"/>
  <c r="E182" i="18"/>
  <c r="E181" i="18"/>
  <c r="E180" i="18"/>
  <c r="E179" i="18"/>
  <c r="E178" i="18"/>
  <c r="E177" i="18"/>
  <c r="E176" i="18"/>
  <c r="E175" i="18"/>
  <c r="E174" i="18"/>
  <c r="E173" i="18"/>
  <c r="E172" i="18"/>
  <c r="E171" i="18"/>
  <c r="E170" i="18"/>
  <c r="E169" i="18"/>
  <c r="E168" i="18"/>
  <c r="E167" i="18"/>
  <c r="E166" i="18"/>
  <c r="E165" i="18"/>
  <c r="E164" i="18"/>
  <c r="E163" i="18"/>
  <c r="E162" i="18"/>
  <c r="E161" i="18"/>
  <c r="E160" i="18"/>
  <c r="E159" i="18"/>
  <c r="E158" i="18"/>
  <c r="E157" i="18"/>
  <c r="E156" i="18"/>
  <c r="E155" i="18"/>
  <c r="E154" i="18"/>
  <c r="E153" i="18"/>
  <c r="E152" i="18"/>
  <c r="E151" i="18"/>
  <c r="E150" i="18"/>
  <c r="E149" i="18"/>
  <c r="E148" i="18"/>
  <c r="E147" i="18"/>
  <c r="E146" i="18"/>
  <c r="E145" i="18"/>
  <c r="E144" i="18"/>
  <c r="E143" i="18"/>
  <c r="E142" i="18"/>
  <c r="E141" i="18"/>
  <c r="E140" i="18"/>
  <c r="E139" i="18"/>
  <c r="E138" i="18"/>
  <c r="E137" i="18"/>
  <c r="E136" i="18"/>
  <c r="E135" i="18"/>
  <c r="E134" i="18"/>
  <c r="E133" i="18"/>
  <c r="E132" i="18"/>
  <c r="E131" i="18"/>
  <c r="E130" i="18"/>
  <c r="E129" i="18"/>
  <c r="E128" i="18"/>
  <c r="E124" i="18"/>
  <c r="E123" i="18"/>
  <c r="E122" i="18"/>
  <c r="E121" i="18"/>
  <c r="E120" i="18"/>
  <c r="E119" i="18"/>
  <c r="E118" i="18"/>
  <c r="E117" i="18"/>
  <c r="E116" i="18"/>
  <c r="E115" i="18"/>
  <c r="E114" i="18"/>
  <c r="E113" i="18"/>
  <c r="E112" i="18"/>
  <c r="E111" i="18"/>
  <c r="E110" i="18"/>
  <c r="E109" i="18"/>
  <c r="E108" i="18"/>
  <c r="E107" i="18"/>
  <c r="E106" i="18"/>
  <c r="E105" i="18"/>
  <c r="E104" i="18"/>
  <c r="E103" i="18"/>
  <c r="E102" i="18"/>
  <c r="E101" i="18"/>
  <c r="E100" i="18"/>
  <c r="E99" i="18"/>
  <c r="E98" i="18"/>
  <c r="E97" i="18"/>
  <c r="E96" i="18"/>
  <c r="E95" i="18"/>
  <c r="E94" i="18"/>
  <c r="E93" i="18"/>
  <c r="E92" i="18"/>
  <c r="E91" i="18"/>
  <c r="D195" i="15"/>
  <c r="E350" i="18"/>
  <c r="E349" i="18"/>
  <c r="E348" i="18"/>
  <c r="E347" i="18"/>
  <c r="E346" i="18"/>
  <c r="E345" i="18"/>
  <c r="E344" i="18"/>
  <c r="E343" i="18"/>
  <c r="E342" i="18"/>
  <c r="E341" i="18"/>
  <c r="E340" i="18"/>
  <c r="E339" i="18"/>
  <c r="E338" i="18"/>
  <c r="E337" i="18"/>
  <c r="E336" i="18"/>
  <c r="E335" i="18"/>
  <c r="E334" i="18"/>
  <c r="E333" i="18"/>
  <c r="E332" i="18"/>
  <c r="E331" i="18"/>
  <c r="E330" i="18"/>
  <c r="E329" i="18"/>
  <c r="E328" i="18"/>
  <c r="E327" i="18"/>
  <c r="E326" i="18"/>
  <c r="E325" i="18"/>
  <c r="E324" i="18"/>
  <c r="E323" i="18"/>
  <c r="E322" i="18"/>
  <c r="E321" i="18"/>
  <c r="E320" i="18"/>
  <c r="E319" i="18"/>
  <c r="E318" i="18"/>
  <c r="E317" i="18"/>
  <c r="E316" i="18"/>
  <c r="E315" i="18"/>
  <c r="E314" i="18"/>
  <c r="E313" i="18"/>
  <c r="E312" i="18"/>
  <c r="E311" i="18"/>
  <c r="E310" i="18"/>
  <c r="E251" i="18"/>
  <c r="E245" i="18"/>
  <c r="E90" i="18"/>
  <c r="E89" i="18"/>
  <c r="E88" i="18"/>
  <c r="E87" i="18"/>
  <c r="E86" i="18"/>
  <c r="E85" i="18"/>
  <c r="E84" i="18"/>
  <c r="E81" i="18"/>
  <c r="E80" i="18"/>
  <c r="E79" i="18"/>
  <c r="E78" i="18"/>
  <c r="E77" i="18"/>
  <c r="E76" i="18"/>
  <c r="E75" i="18"/>
  <c r="E74" i="18"/>
  <c r="E73" i="18"/>
  <c r="E71" i="18"/>
  <c r="E70" i="18"/>
  <c r="E69" i="18"/>
  <c r="E64" i="18"/>
  <c r="E63" i="18"/>
  <c r="E62" i="18"/>
  <c r="E61" i="18"/>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E29" i="18"/>
  <c r="E27" i="18"/>
  <c r="E26" i="18"/>
  <c r="E25" i="18"/>
  <c r="E24" i="18"/>
  <c r="E23" i="18"/>
  <c r="E22" i="18"/>
  <c r="E21" i="18"/>
  <c r="E20" i="18"/>
  <c r="E19" i="18"/>
  <c r="E18" i="18"/>
  <c r="E17" i="18"/>
  <c r="E16" i="18"/>
  <c r="E15" i="18"/>
  <c r="E14" i="18"/>
  <c r="E13" i="18"/>
  <c r="E12" i="18"/>
  <c r="E11" i="18"/>
  <c r="E10" i="18"/>
  <c r="E9" i="18"/>
  <c r="E8" i="18"/>
  <c r="E7" i="18"/>
  <c r="E6" i="18"/>
  <c r="E4" i="18"/>
  <c r="C32" i="8"/>
  <c r="E30" i="18" s="1"/>
  <c r="C30" i="8"/>
  <c r="E28" i="18" s="1"/>
</calcChain>
</file>

<file path=xl/sharedStrings.xml><?xml version="1.0" encoding="utf-8"?>
<sst xmlns="http://schemas.openxmlformats.org/spreadsheetml/2006/main" count="1336" uniqueCount="660">
  <si>
    <t>質問5</t>
    <phoneticPr fontId="1"/>
  </si>
  <si>
    <t>外国語で情報収集や発信ができたり、交流したりする人員</t>
    <phoneticPr fontId="1"/>
  </si>
  <si>
    <t>1.　今年度の活動についての調査</t>
    <phoneticPr fontId="1"/>
  </si>
  <si>
    <t>①	ユネスコスクールとしての体制整備状況について</t>
    <phoneticPr fontId="1"/>
  </si>
  <si>
    <t>②	ESDとSDGsの関係に関する認知度</t>
    <phoneticPr fontId="1"/>
  </si>
  <si>
    <t>質問1</t>
    <phoneticPr fontId="1"/>
  </si>
  <si>
    <t>質問2</t>
    <phoneticPr fontId="1"/>
  </si>
  <si>
    <t>「ESD:SDGs達成に向けて（ESD for 2030）」という、2020年から始まったESDに関する新たな枠組みが国連及びユネスコで採択されたことについて知っているか。</t>
    <phoneticPr fontId="1"/>
  </si>
  <si>
    <t>ESDは、2015年に国連で採択された「持続可能な開発目標（SDGｓ）」の目標4（教育）のターゲット4.7に位置付けられていることについて知っているか。</t>
    <phoneticPr fontId="1"/>
  </si>
  <si>
    <t>質問3</t>
    <phoneticPr fontId="1"/>
  </si>
  <si>
    <t>ユネスコスクール公式ウェブサイトを利用していますか。</t>
    <phoneticPr fontId="1"/>
  </si>
  <si>
    <t>質問4</t>
    <phoneticPr fontId="1"/>
  </si>
  <si>
    <t>ユネスコスクール公式ウェブサイトでどのような機能を使いましたか</t>
    <phoneticPr fontId="1"/>
  </si>
  <si>
    <t>ユネスコスクール公式サイトについて</t>
    <rPh sb="8" eb="10">
      <t>コウシキ</t>
    </rPh>
    <phoneticPr fontId="1"/>
  </si>
  <si>
    <t>日本版の調査にしかない項目</t>
    <rPh sb="0" eb="3">
      <t>ニホンバン</t>
    </rPh>
    <rPh sb="4" eb="6">
      <t>チョウサ</t>
    </rPh>
    <rPh sb="11" eb="13">
      <t>コウモク</t>
    </rPh>
    <phoneticPr fontId="1"/>
  </si>
  <si>
    <t>3.　ユネスコスクール支援の利用状況</t>
    <phoneticPr fontId="1"/>
  </si>
  <si>
    <t>2.　ユネスコスクールとしての活動の成果</t>
    <phoneticPr fontId="1"/>
  </si>
  <si>
    <t>ー</t>
    <phoneticPr fontId="1"/>
  </si>
  <si>
    <t>ESDに対する認知度の調査について</t>
    <rPh sb="4" eb="5">
      <t>タイ</t>
    </rPh>
    <rPh sb="7" eb="10">
      <t>ニンチド</t>
    </rPh>
    <rPh sb="11" eb="13">
      <t>チョウサ</t>
    </rPh>
    <phoneticPr fontId="1"/>
  </si>
  <si>
    <t>外国語を話す人員について</t>
    <rPh sb="0" eb="3">
      <t>ガイコクゴ</t>
    </rPh>
    <rPh sb="4" eb="5">
      <t>ハナ</t>
    </rPh>
    <rPh sb="6" eb="8">
      <t>ジンイン</t>
    </rPh>
    <phoneticPr fontId="1"/>
  </si>
  <si>
    <t>設問</t>
    <rPh sb="0" eb="2">
      <t>セツモン</t>
    </rPh>
    <phoneticPr fontId="1"/>
  </si>
  <si>
    <t>外部団体とユネスコスクールの活動を通して連携しましたか。どのような外部団体と連携したか以下から選択してください（複数選択可）。</t>
    <rPh sb="33" eb="35">
      <t>ガイブ</t>
    </rPh>
    <phoneticPr fontId="1"/>
  </si>
  <si>
    <t>1-1</t>
    <phoneticPr fontId="1"/>
  </si>
  <si>
    <t>1-2</t>
  </si>
  <si>
    <t>1-3</t>
  </si>
  <si>
    <t>4-1</t>
    <phoneticPr fontId="1"/>
  </si>
  <si>
    <t>ユネスコスクール事務局からどのような支援を受けましたか（複数選択可）。</t>
    <phoneticPr fontId="1"/>
  </si>
  <si>
    <t>必須</t>
    <rPh sb="0" eb="2">
      <t>ヒッス</t>
    </rPh>
    <phoneticPr fontId="1"/>
  </si>
  <si>
    <t>必須項目</t>
    <rPh sb="0" eb="2">
      <t>ヒッス</t>
    </rPh>
    <rPh sb="2" eb="4">
      <t>コウモク</t>
    </rPh>
    <phoneticPr fontId="1"/>
  </si>
  <si>
    <t>学習の題材として取り上げている分野　以下より該当する項目をご選択ください。（複数選択可）</t>
    <phoneticPr fontId="1"/>
  </si>
  <si>
    <t>ユネスコスクールが重点的に取り組む3つの分野のうち、特に活動成果のあったものを選んでください（複数選択可）。</t>
    <phoneticPr fontId="1"/>
  </si>
  <si>
    <t>国際デー一覧</t>
    <rPh sb="0" eb="2">
      <t>コクサイ</t>
    </rPh>
    <rPh sb="4" eb="6">
      <t>イチラン</t>
    </rPh>
    <phoneticPr fontId="1"/>
  </si>
  <si>
    <t>ユネスコ本部　Annual report ANNEXのみに記載の国際デー</t>
    <rPh sb="4" eb="6">
      <t>ホンブ</t>
    </rPh>
    <rPh sb="29" eb="31">
      <t>キサイ</t>
    </rPh>
    <rPh sb="32" eb="34">
      <t>コクサイ</t>
    </rPh>
    <phoneticPr fontId="1"/>
  </si>
  <si>
    <t>ACCU　独自に告知の国際デー</t>
    <rPh sb="5" eb="7">
      <t>ドクジ</t>
    </rPh>
    <rPh sb="8" eb="10">
      <t>コクチ</t>
    </rPh>
    <rPh sb="11" eb="13">
      <t>コクサイ</t>
    </rPh>
    <phoneticPr fontId="1"/>
  </si>
  <si>
    <t>No.</t>
    <phoneticPr fontId="1"/>
  </si>
  <si>
    <t>年次活動調査　選択肢</t>
    <rPh sb="0" eb="6">
      <t>ネンジカツドウチョウサ</t>
    </rPh>
    <rPh sb="7" eb="10">
      <t>センタクシ</t>
    </rPh>
    <phoneticPr fontId="1"/>
  </si>
  <si>
    <t>日付</t>
    <rPh sb="0" eb="2">
      <t>ヒヅケ</t>
    </rPh>
    <phoneticPr fontId="1"/>
  </si>
  <si>
    <t>国際デー（日本語）</t>
    <rPh sb="0" eb="2">
      <t>コクサイ</t>
    </rPh>
    <rPh sb="5" eb="8">
      <t>ニホンゴ</t>
    </rPh>
    <phoneticPr fontId="1"/>
  </si>
  <si>
    <t>国際デー（英語）</t>
    <rPh sb="0" eb="2">
      <t>コクサイ</t>
    </rPh>
    <rPh sb="5" eb="7">
      <t>エイゴ</t>
    </rPh>
    <phoneticPr fontId="1"/>
  </si>
  <si>
    <t>ID01</t>
  </si>
  <si>
    <t>教育の国際デー</t>
  </si>
  <si>
    <t>International Day of Education</t>
    <phoneticPr fontId="1"/>
  </si>
  <si>
    <t>ID02</t>
  </si>
  <si>
    <t>ホロコースト犠牲者を想起する国際デー</t>
  </si>
  <si>
    <t>International Day of Commemoration in Memory of the Victims of the Holocaust</t>
  </si>
  <si>
    <t>ID03</t>
  </si>
  <si>
    <t>科学における女性と女児の国際デー</t>
  </si>
  <si>
    <t>International Day of Women and Girls in Science</t>
  </si>
  <si>
    <t>ID04</t>
  </si>
  <si>
    <t>世界ラジオ・デー</t>
  </si>
  <si>
    <t>World Radio Day  </t>
  </si>
  <si>
    <t>ID05</t>
  </si>
  <si>
    <t>国際母語デー</t>
  </si>
  <si>
    <t>International Mother Language Day</t>
    <phoneticPr fontId="1"/>
  </si>
  <si>
    <t>ID06</t>
  </si>
  <si>
    <t>国際女性デー</t>
  </si>
  <si>
    <t>International Women's Day</t>
    <phoneticPr fontId="1"/>
  </si>
  <si>
    <t>ID07</t>
  </si>
  <si>
    <t>国際数学デー</t>
    <rPh sb="0" eb="4">
      <t>コクサイスウガク</t>
    </rPh>
    <phoneticPr fontId="11"/>
  </si>
  <si>
    <t>International Day of Mathematics</t>
    <phoneticPr fontId="1"/>
  </si>
  <si>
    <t>ID08</t>
  </si>
  <si>
    <t>国際幸福デー</t>
  </si>
  <si>
    <t>International Day of Happiness</t>
    <phoneticPr fontId="1"/>
  </si>
  <si>
    <t>ID09</t>
  </si>
  <si>
    <t>国際人種差別撤廃デー</t>
  </si>
  <si>
    <t>International Day for the Elimination of Racial Discrimination</t>
  </si>
  <si>
    <t>ID10</t>
  </si>
  <si>
    <t>世界詩デー</t>
  </si>
  <si>
    <t>World Poetry Day</t>
  </si>
  <si>
    <t>ID11</t>
  </si>
  <si>
    <t>世界水の日</t>
  </si>
  <si>
    <t xml:space="preserve">World Water Day (World Day for Water) </t>
    <phoneticPr fontId="1"/>
  </si>
  <si>
    <t>*正式名称はWorld Water Day. Annual reportではWorld Day for Water</t>
    <rPh sb="1" eb="5">
      <t>セイシキメイショウ</t>
    </rPh>
    <phoneticPr fontId="1"/>
  </si>
  <si>
    <t>ID12</t>
  </si>
  <si>
    <t>開発と平和のためのスポーツの国際デー</t>
  </si>
  <si>
    <t>International Day of Sport for Development and Peace</t>
  </si>
  <si>
    <t>ID13</t>
  </si>
  <si>
    <t>世界図書･著作権デー</t>
  </si>
  <si>
    <t>World Book and Copyright Day </t>
  </si>
  <si>
    <t>ID14</t>
  </si>
  <si>
    <t>世界報道自由デー</t>
  </si>
  <si>
    <t>World Press Freedom Day</t>
  </si>
  <si>
    <t>ID15</t>
  </si>
  <si>
    <t>光の国際デー</t>
  </si>
  <si>
    <t>International Day of Light</t>
  </si>
  <si>
    <t>ID16</t>
  </si>
  <si>
    <t>平和に共存する国際デー</t>
  </si>
  <si>
    <t>International Day of Living Together in Peace</t>
  </si>
  <si>
    <t>ID17</t>
  </si>
  <si>
    <t>対話と発展のための世界文化多様性デー</t>
  </si>
  <si>
    <t>World Day for Cultural Diversity for Dialogue and Development</t>
  </si>
  <si>
    <t>ID18</t>
  </si>
  <si>
    <t>国際生物多様性の日</t>
  </si>
  <si>
    <t>International Day for Biological Diversity</t>
    <phoneticPr fontId="1"/>
  </si>
  <si>
    <t>ID19</t>
  </si>
  <si>
    <t>世界環境デー</t>
  </si>
  <si>
    <t>World Environment Day</t>
    <phoneticPr fontId="1"/>
  </si>
  <si>
    <t>ID20</t>
  </si>
  <si>
    <t>世界海洋デー</t>
  </si>
  <si>
    <t>World Oceans Day</t>
  </si>
  <si>
    <t>ID21</t>
  </si>
  <si>
    <t>国際フレンドシップ・デー</t>
  </si>
  <si>
    <t>International Day of Friendship</t>
    <phoneticPr fontId="1"/>
  </si>
  <si>
    <t>ID22</t>
  </si>
  <si>
    <t>世界の先住民の国際デー</t>
  </si>
  <si>
    <t>International Day of the World's Indigenous Peoples</t>
    <phoneticPr fontId="1"/>
  </si>
  <si>
    <t>ID23</t>
  </si>
  <si>
    <t>国際青少年デー</t>
  </si>
  <si>
    <t>International Youth Day</t>
    <phoneticPr fontId="1"/>
  </si>
  <si>
    <t>ID24</t>
  </si>
  <si>
    <t>奴隷貿易とその廃止を記念する国際デー</t>
  </si>
  <si>
    <t>International Day for the Remembrance of the Slave Trade and Its Abolition</t>
  </si>
  <si>
    <t>ID25</t>
  </si>
  <si>
    <t>国際識字デー</t>
  </si>
  <si>
    <t>International Literacy Day</t>
    <phoneticPr fontId="1"/>
  </si>
  <si>
    <t>ID26</t>
  </si>
  <si>
    <t>国際民主主義デー</t>
  </si>
  <si>
    <t>International Day of Democracy</t>
    <phoneticPr fontId="1"/>
  </si>
  <si>
    <t>ID27</t>
  </si>
  <si>
    <t>国際平和デー</t>
  </si>
  <si>
    <t>International Day of Peace</t>
    <phoneticPr fontId="1"/>
  </si>
  <si>
    <t>ID28</t>
  </si>
  <si>
    <t>世界教師デー</t>
  </si>
  <si>
    <t>World Teachers’ Day</t>
  </si>
  <si>
    <t>ID29</t>
  </si>
  <si>
    <t>国際ジオダイバーシティデー</t>
    <phoneticPr fontId="1"/>
  </si>
  <si>
    <t>International Geodiversity Day</t>
    <phoneticPr fontId="1"/>
  </si>
  <si>
    <t>ID30</t>
  </si>
  <si>
    <t>国際防災の日</t>
  </si>
  <si>
    <t>International Day for Disaster Risk Reduction</t>
    <phoneticPr fontId="1"/>
  </si>
  <si>
    <t>ID31</t>
  </si>
  <si>
    <t>貧困撲滅のための国際デー</t>
  </si>
  <si>
    <t>International Day for the Eradication of Poverty </t>
  </si>
  <si>
    <t>ID32</t>
  </si>
  <si>
    <t>国連デー</t>
  </si>
  <si>
    <t>United Nations Day</t>
  </si>
  <si>
    <t>ID33</t>
  </si>
  <si>
    <t>世界津波の日</t>
  </si>
  <si>
    <t>World Tsunami Awareness Day</t>
    <phoneticPr fontId="1"/>
  </si>
  <si>
    <t>ID34</t>
  </si>
  <si>
    <t>平和と開発のための世界科学デー</t>
  </si>
  <si>
    <t>World Science Day for Peace and Development</t>
  </si>
  <si>
    <t>ID35</t>
  </si>
  <si>
    <t>国際寛容デー</t>
  </si>
  <si>
    <t>International Day for Tolerance</t>
    <phoneticPr fontId="1"/>
  </si>
  <si>
    <t>ID36</t>
  </si>
  <si>
    <t>世界子どもの日</t>
  </si>
  <si>
    <t>World Children's Day</t>
    <phoneticPr fontId="1"/>
  </si>
  <si>
    <t>ID37</t>
  </si>
  <si>
    <t>国際障害者デー</t>
  </si>
  <si>
    <t>International Day of Persons with Disabilities</t>
    <phoneticPr fontId="1"/>
  </si>
  <si>
    <t>ID38</t>
  </si>
  <si>
    <t>人権デー</t>
  </si>
  <si>
    <t>Human Rights Day</t>
    <phoneticPr fontId="1"/>
  </si>
  <si>
    <t>ID39</t>
  </si>
  <si>
    <t>11月第1木曜日</t>
    <rPh sb="2" eb="3">
      <t>ガツ</t>
    </rPh>
    <rPh sb="3" eb="4">
      <t>ダイ</t>
    </rPh>
    <rPh sb="5" eb="8">
      <t>モクヨウビ</t>
    </rPh>
    <phoneticPr fontId="12"/>
  </si>
  <si>
    <t>ネットいじめを含む、学校での暴力といじめに反対する国際デー</t>
  </si>
  <si>
    <t>International day against violence and bullying at school including cyberbullying</t>
    <phoneticPr fontId="1"/>
  </si>
  <si>
    <t>ID40</t>
  </si>
  <si>
    <t>11月第3木曜日</t>
  </si>
  <si>
    <t>世界哲学デー</t>
  </si>
  <si>
    <t>World Philosophy Day</t>
  </si>
  <si>
    <t>ID41</t>
  </si>
  <si>
    <t>その他</t>
    <rPh sb="2" eb="3">
      <t>タ</t>
    </rPh>
    <phoneticPr fontId="1"/>
  </si>
  <si>
    <t>国（地域）名</t>
    <rPh sb="0" eb="1">
      <t>クニ</t>
    </rPh>
    <rPh sb="2" eb="4">
      <t>チイキ</t>
    </rPh>
    <rPh sb="5" eb="6">
      <t>メイ</t>
    </rPh>
    <phoneticPr fontId="1"/>
  </si>
  <si>
    <t>どの国際デーを取り上げましたか（複数選択可）。</t>
    <rPh sb="16" eb="20">
      <t>フクスウセンタク</t>
    </rPh>
    <rPh sb="20" eb="21">
      <t>カ</t>
    </rPh>
    <phoneticPr fontId="1"/>
  </si>
  <si>
    <t>1．貴校について</t>
    <rPh sb="2" eb="4">
      <t>キコウ</t>
    </rPh>
    <phoneticPr fontId="1"/>
  </si>
  <si>
    <t>２．ユネスコスクールとしての加盟要件に関して</t>
    <phoneticPr fontId="1"/>
  </si>
  <si>
    <t>2-1</t>
    <phoneticPr fontId="1"/>
  </si>
  <si>
    <t>2-2</t>
  </si>
  <si>
    <t>2-3</t>
  </si>
  <si>
    <t>2-4</t>
  </si>
  <si>
    <t>2-5</t>
  </si>
  <si>
    <t>2-7</t>
  </si>
  <si>
    <t>2-9</t>
  </si>
  <si>
    <t>３．活動内容について</t>
    <rPh sb="2" eb="4">
      <t>カツドウ</t>
    </rPh>
    <rPh sb="4" eb="6">
      <t>ナイヨウ</t>
    </rPh>
    <phoneticPr fontId="1"/>
  </si>
  <si>
    <t>3-1. 活動について</t>
    <rPh sb="5" eb="7">
      <t>カツドウ</t>
    </rPh>
    <phoneticPr fontId="1"/>
  </si>
  <si>
    <t>3-1-1</t>
    <phoneticPr fontId="1"/>
  </si>
  <si>
    <t>3-1-2</t>
  </si>
  <si>
    <t>3-1-4</t>
  </si>
  <si>
    <t>3-1-10</t>
  </si>
  <si>
    <t>3-2. 外部団体との連携について</t>
    <rPh sb="5" eb="9">
      <t>ガイブダンタイ</t>
    </rPh>
    <rPh sb="11" eb="13">
      <t>レンケイ</t>
    </rPh>
    <phoneticPr fontId="1"/>
  </si>
  <si>
    <t>3-2-1</t>
    <phoneticPr fontId="1"/>
  </si>
  <si>
    <t>3-2-2</t>
  </si>
  <si>
    <t>3-2-3</t>
  </si>
  <si>
    <t>3-2-5</t>
  </si>
  <si>
    <t>4．成果と課題について</t>
    <rPh sb="2" eb="4">
      <t>セイカ</t>
    </rPh>
    <rPh sb="5" eb="7">
      <t>カダイ</t>
    </rPh>
    <phoneticPr fontId="1"/>
  </si>
  <si>
    <t>5．得られた支援について</t>
    <rPh sb="2" eb="3">
      <t>エ</t>
    </rPh>
    <rPh sb="6" eb="8">
      <t>シエン</t>
    </rPh>
    <phoneticPr fontId="1"/>
  </si>
  <si>
    <t>5-1</t>
    <phoneticPr fontId="1"/>
  </si>
  <si>
    <t>5-2</t>
  </si>
  <si>
    <t>5-3</t>
  </si>
  <si>
    <t>5-4</t>
  </si>
  <si>
    <t>5-5</t>
  </si>
  <si>
    <t>1-①</t>
    <phoneticPr fontId="1"/>
  </si>
  <si>
    <r>
      <t xml:space="preserve">学校名
</t>
    </r>
    <r>
      <rPr>
        <b/>
        <sz val="9"/>
        <color rgb="FFFF0000"/>
        <rFont val="游ゴシック"/>
        <family val="3"/>
        <charset val="128"/>
        <scheme val="minor"/>
      </rPr>
      <t>※現在のユネスコスクール登録名をご記入ください。</t>
    </r>
    <phoneticPr fontId="1"/>
  </si>
  <si>
    <t>1-②</t>
    <phoneticPr fontId="1"/>
  </si>
  <si>
    <t>代表者名</t>
    <phoneticPr fontId="1"/>
  </si>
  <si>
    <t>1-③</t>
    <phoneticPr fontId="1"/>
  </si>
  <si>
    <t>担当者職名</t>
    <phoneticPr fontId="1"/>
  </si>
  <si>
    <t>1-④</t>
    <phoneticPr fontId="1"/>
  </si>
  <si>
    <t>担当者氏名</t>
    <phoneticPr fontId="1"/>
  </si>
  <si>
    <t>1-⑤</t>
    <phoneticPr fontId="1"/>
  </si>
  <si>
    <r>
      <t xml:space="preserve">電話番号
</t>
    </r>
    <r>
      <rPr>
        <b/>
        <sz val="9"/>
        <color rgb="FFFF0000"/>
        <rFont val="游ゴシック"/>
        <family val="3"/>
        <charset val="128"/>
        <scheme val="minor"/>
      </rPr>
      <t>※本調査に関して照会事項が発生した場合に使用します</t>
    </r>
    <rPh sb="2" eb="4">
      <t>バンゴウ</t>
    </rPh>
    <phoneticPr fontId="1"/>
  </si>
  <si>
    <t>1-⑥</t>
    <phoneticPr fontId="1"/>
  </si>
  <si>
    <t>プルダウンにて選択してください。</t>
    <rPh sb="7" eb="9">
      <t>センタク</t>
    </rPh>
    <phoneticPr fontId="1"/>
  </si>
  <si>
    <t>1-⑦</t>
    <phoneticPr fontId="1"/>
  </si>
  <si>
    <t>「変更あり」を選択した場合ご入力ください</t>
    <rPh sb="1" eb="3">
      <t>ヘンコウ</t>
    </rPh>
    <phoneticPr fontId="1"/>
  </si>
  <si>
    <t>1-⑧</t>
    <phoneticPr fontId="1"/>
  </si>
  <si>
    <r>
      <t xml:space="preserve">お知らせを確実に受信できるE-mail に変更はありますか？
</t>
    </r>
    <r>
      <rPr>
        <b/>
        <sz val="9"/>
        <color rgb="FFFF0000"/>
        <rFont val="游ゴシック"/>
        <family val="3"/>
        <charset val="128"/>
        <scheme val="minor"/>
      </rPr>
      <t>※学校代表E-mail、または担当者メールアドレスも可。このメールアドレスにユネスコスクール事務局及びナショナルコーディネーター（文部科学省国際統括官付）からのお知らせをお送りします。</t>
    </r>
    <phoneticPr fontId="1"/>
  </si>
  <si>
    <t>1-⑨</t>
    <phoneticPr fontId="1"/>
  </si>
  <si>
    <t>「変更あり」を選択した場合ご入力ください</t>
    <phoneticPr fontId="1"/>
  </si>
  <si>
    <t>2-①</t>
    <phoneticPr fontId="1"/>
  </si>
  <si>
    <t>2025年度活動報告書の提出（ユネスコスクール公式ウェブサイト上への掲載）は完了しましたか（認定解除についての重要な判断基準となります）。</t>
    <phoneticPr fontId="1"/>
  </si>
  <si>
    <t>3-①</t>
    <phoneticPr fontId="1"/>
  </si>
  <si>
    <t>3-②</t>
    <phoneticPr fontId="1"/>
  </si>
  <si>
    <t>3-③</t>
    <phoneticPr fontId="1"/>
  </si>
  <si>
    <t>認定解除をご希望の場合は、所管の教育委員会等への連絡が必須となります。連絡後、プルダウンで入力してください。</t>
    <rPh sb="45" eb="47">
      <t>ニュウリョク</t>
    </rPh>
    <phoneticPr fontId="1"/>
  </si>
  <si>
    <t>統廃合の時期</t>
    <phoneticPr fontId="1"/>
  </si>
  <si>
    <t>貴校の校名</t>
    <phoneticPr fontId="1"/>
  </si>
  <si>
    <t>統合する相手校の校名１</t>
    <phoneticPr fontId="1"/>
  </si>
  <si>
    <t xml:space="preserve">ステータス： </t>
    <phoneticPr fontId="1"/>
  </si>
  <si>
    <t>統合する相手校の校名2</t>
    <phoneticPr fontId="1"/>
  </si>
  <si>
    <t>統合する相手校の校名3</t>
    <phoneticPr fontId="1"/>
  </si>
  <si>
    <t>統合する相手校の校名4</t>
    <phoneticPr fontId="1"/>
  </si>
  <si>
    <t>統合する相手校の校名5</t>
    <phoneticPr fontId="1"/>
  </si>
  <si>
    <t>統廃合後の新校名</t>
    <phoneticPr fontId="1"/>
  </si>
  <si>
    <t>統廃合後の新校名（英語）</t>
    <phoneticPr fontId="1"/>
  </si>
  <si>
    <t>統廃合後、ユネスコスクールとしての認定を希望しますか？</t>
    <phoneticPr fontId="1"/>
  </si>
  <si>
    <t>5-①</t>
    <phoneticPr fontId="1"/>
  </si>
  <si>
    <t>現在のユネスコスクール登録名</t>
    <phoneticPr fontId="1"/>
  </si>
  <si>
    <t>5-②</t>
    <phoneticPr fontId="1"/>
  </si>
  <si>
    <t>新校名</t>
    <phoneticPr fontId="1"/>
  </si>
  <si>
    <t>5-③</t>
    <phoneticPr fontId="1"/>
  </si>
  <si>
    <t>新校名（英語）</t>
    <phoneticPr fontId="1"/>
  </si>
  <si>
    <t>5-④</t>
    <phoneticPr fontId="1"/>
  </si>
  <si>
    <t>校名変更年月日</t>
    <phoneticPr fontId="1"/>
  </si>
  <si>
    <r>
      <t xml:space="preserve">学校代表E-mailに変更はありますか？
</t>
    </r>
    <r>
      <rPr>
        <b/>
        <sz val="9"/>
        <color rgb="FFFF0000"/>
        <rFont val="游ゴシック"/>
        <family val="3"/>
        <charset val="128"/>
        <scheme val="minor"/>
      </rPr>
      <t>※学校の複数の関係者が閲覧できるメールアドレス（共用メールアドレス等）</t>
    </r>
    <phoneticPr fontId="1"/>
  </si>
  <si>
    <t>認定解除を希望する理由をご回答ください</t>
    <rPh sb="5" eb="7">
      <t>キボウ</t>
    </rPh>
    <rPh sb="13" eb="15">
      <t>カイトウ</t>
    </rPh>
    <phoneticPr fontId="1"/>
  </si>
  <si>
    <t xml:space="preserve">今年度の活動について、ユネスコスクール活動に係る費用をどのように負担しましたか（複数回答可）。 </t>
    <phoneticPr fontId="1"/>
  </si>
  <si>
    <t xml:space="preserve">「企業・団体から支給された補助金」「その他」を選択した場合、具体的な団体名をご記入ください。 </t>
    <phoneticPr fontId="1"/>
  </si>
  <si>
    <t>外部団体とどのような連携をしましたか（複数選択可）。</t>
    <phoneticPr fontId="1"/>
  </si>
  <si>
    <t>外部団体と連携をした際の課題を以下から選択してください（複数選択可）。</t>
    <phoneticPr fontId="1"/>
  </si>
  <si>
    <t>ユネスコスクールとしての教育活動を通じて、次に示す持続可能な社会づくりを構成する６つの視点のうちどの視点が、最も園児・児童・生徒に身についたと感じますか。</t>
    <phoneticPr fontId="1"/>
  </si>
  <si>
    <t>貴校の教職員について、カリキュラム・教授法で「変化がある」と評価できることについて、以下より選択してください（複数選択可）。</t>
    <rPh sb="0" eb="2">
      <t>キコウ</t>
    </rPh>
    <rPh sb="3" eb="6">
      <t>キョウショクイン</t>
    </rPh>
    <phoneticPr fontId="1"/>
  </si>
  <si>
    <t>3-1-11</t>
  </si>
  <si>
    <t>3-2-6</t>
  </si>
  <si>
    <t>3-2-7</t>
  </si>
  <si>
    <t>3-2-8</t>
  </si>
  <si>
    <t>3-2-10</t>
  </si>
  <si>
    <t>3-2-11</t>
  </si>
  <si>
    <t>3-2-13</t>
  </si>
  <si>
    <t>4-3</t>
  </si>
  <si>
    <t>4-4</t>
  </si>
  <si>
    <t>4-5</t>
  </si>
  <si>
    <t>4-6</t>
  </si>
  <si>
    <t>4-7</t>
  </si>
  <si>
    <t>3-2-4</t>
  </si>
  <si>
    <t>3-2-12</t>
  </si>
  <si>
    <t>3-2-14</t>
  </si>
  <si>
    <t>3-2-15</t>
  </si>
  <si>
    <t>3-2-17</t>
  </si>
  <si>
    <t>3-2-18</t>
  </si>
  <si>
    <t>3-2-19</t>
  </si>
  <si>
    <t>3-2-21</t>
  </si>
  <si>
    <t>「はい」を選択した場合、参加した活動名をご記入ください。</t>
    <rPh sb="5" eb="7">
      <t>センタク</t>
    </rPh>
    <rPh sb="9" eb="11">
      <t>バアイ</t>
    </rPh>
    <rPh sb="12" eb="14">
      <t>サンカ</t>
    </rPh>
    <rPh sb="16" eb="18">
      <t>カツドウ</t>
    </rPh>
    <rPh sb="18" eb="19">
      <t>メイ</t>
    </rPh>
    <phoneticPr fontId="1"/>
  </si>
  <si>
    <t>「その他」を選択した場合、具体的にご記入ください。</t>
    <rPh sb="3" eb="4">
      <t>タ</t>
    </rPh>
    <rPh sb="6" eb="8">
      <t>センタク</t>
    </rPh>
    <rPh sb="10" eb="12">
      <t>バアイ</t>
    </rPh>
    <rPh sb="13" eb="16">
      <t>グタイテキ</t>
    </rPh>
    <phoneticPr fontId="1"/>
  </si>
  <si>
    <t>「はい」を選択した場合、具体的な教材名をご記入ください。</t>
    <rPh sb="5" eb="7">
      <t>センタク</t>
    </rPh>
    <rPh sb="9" eb="11">
      <t>バアイ</t>
    </rPh>
    <rPh sb="12" eb="15">
      <t>グタイテキ</t>
    </rPh>
    <rPh sb="16" eb="18">
      <t>キョウザイ</t>
    </rPh>
    <rPh sb="18" eb="19">
      <t>メイ</t>
    </rPh>
    <phoneticPr fontId="1"/>
  </si>
  <si>
    <t>「その他」を選択した場合、具体的にご記入ください。</t>
    <phoneticPr fontId="1"/>
  </si>
  <si>
    <t>「ユネスコが実施する他の登録事業に取り組んでいる団体（世界遺産やユネスコエコパーク等の登録地域等）」または「その他」を選択した場合、具体的に連携している事業や団体をご記入ください。</t>
    <rPh sb="56" eb="57">
      <t>タ</t>
    </rPh>
    <rPh sb="59" eb="61">
      <t>センタク</t>
    </rPh>
    <rPh sb="63" eb="65">
      <t>バアイ</t>
    </rPh>
    <rPh sb="66" eb="69">
      <t>グタイテキ</t>
    </rPh>
    <rPh sb="70" eb="72">
      <t>レンケイ</t>
    </rPh>
    <rPh sb="76" eb="78">
      <t>ジギョウ</t>
    </rPh>
    <rPh sb="79" eb="81">
      <t>ダンタイ</t>
    </rPh>
    <rPh sb="83" eb="85">
      <t>キニュウ</t>
    </rPh>
    <phoneticPr fontId="1"/>
  </si>
  <si>
    <t>その他を選択した場合、具体的にご記入ください。</t>
    <rPh sb="2" eb="3">
      <t>タ</t>
    </rPh>
    <rPh sb="4" eb="6">
      <t>センタク</t>
    </rPh>
    <rPh sb="8" eb="10">
      <t>バアイ</t>
    </rPh>
    <rPh sb="11" eb="14">
      <t>グタイテキ</t>
    </rPh>
    <phoneticPr fontId="1"/>
  </si>
  <si>
    <t>その他を選択した場合、具体的にご記入ください。</t>
    <rPh sb="4" eb="6">
      <t>センタク</t>
    </rPh>
    <phoneticPr fontId="1"/>
  </si>
  <si>
    <t>ナショナルコーディネーター／ユネスコスクール事務局が提案する活動に少なくとも一回参加しましたか（例：ユネスコスクール全国大会、ユネスコスクール地方セミナー、オンラインセミナー等）。
※ユネスコまたはナショナルコーディネーターが実施・提案する活動に積極的に参加することがユネスコスクールの加盟継続要件です。</t>
    <rPh sb="56" eb="59">
      <t>ジムキョク</t>
    </rPh>
    <rPh sb="60" eb="62">
      <t>テイアン</t>
    </rPh>
    <rPh sb="64" eb="66">
      <t>カツドウ</t>
    </rPh>
    <rPh sb="67" eb="68">
      <t>スク</t>
    </rPh>
    <rPh sb="72" eb="74">
      <t>イッカイ</t>
    </rPh>
    <rPh sb="74" eb="76">
      <t>サンカ</t>
    </rPh>
    <rPh sb="82" eb="83">
      <t>レイ</t>
    </rPh>
    <rPh sb="92" eb="96">
      <t>ゼンコクタイカイ</t>
    </rPh>
    <rPh sb="105" eb="107">
      <t>チホウ</t>
    </rPh>
    <rPh sb="121" eb="122">
      <t>トウカメイケイゾクヨウケン</t>
    </rPh>
    <phoneticPr fontId="1"/>
  </si>
  <si>
    <t>国際連合が定める「国際デー」を記念する活動を少なくとも2回実施しましたか。
※国際連合が定める「国際デー」を記念する活動を、毎年少なくとも2回は実施することがユネスコスクールの加盟継続要件です。</t>
    <rPh sb="0" eb="4">
      <t>コクサイレンゴウ</t>
    </rPh>
    <rPh sb="5" eb="6">
      <t>サダ</t>
    </rPh>
    <rPh sb="9" eb="11">
      <t>コクサイ</t>
    </rPh>
    <rPh sb="15" eb="17">
      <t>キネン</t>
    </rPh>
    <rPh sb="19" eb="21">
      <t>カツドウ</t>
    </rPh>
    <rPh sb="22" eb="23">
      <t>スク</t>
    </rPh>
    <rPh sb="28" eb="29">
      <t>カイ</t>
    </rPh>
    <rPh sb="29" eb="31">
      <t>ジッシ</t>
    </rPh>
    <rPh sb="89" eb="91">
      <t>カメイ</t>
    </rPh>
    <rPh sb="91" eb="95">
      <t>ケイゾクヨウケン</t>
    </rPh>
    <phoneticPr fontId="1"/>
  </si>
  <si>
    <t>2-6</t>
  </si>
  <si>
    <t>ユネスコが提案する少なくとも１つのグローバルまたは世界の各地域におけるプロジェクト、コンテスト及びキャンペーンに等参加しましたか。
※ユネスコまたはナショナルコーディネーターが実施・提案する活動に積極的に参加することがユネスコスクールの加盟継続要件です。</t>
    <rPh sb="56" eb="57">
      <t>トウ</t>
    </rPh>
    <rPh sb="57" eb="59">
      <t>サンカ</t>
    </rPh>
    <phoneticPr fontId="1"/>
  </si>
  <si>
    <t>「はい」を選択した場合、参加した活動（プロジェクト／コンテスト／キャンペーン等）名をご記入ください。</t>
    <rPh sb="5" eb="7">
      <t>センタク</t>
    </rPh>
    <rPh sb="9" eb="11">
      <t>バアイ</t>
    </rPh>
    <rPh sb="12" eb="14">
      <t>サンカ</t>
    </rPh>
    <rPh sb="16" eb="18">
      <t>カツドウ</t>
    </rPh>
    <rPh sb="38" eb="39">
      <t>トウ</t>
    </rPh>
    <rPh sb="40" eb="41">
      <t>メイ</t>
    </rPh>
    <phoneticPr fontId="1"/>
  </si>
  <si>
    <t>2-8</t>
  </si>
  <si>
    <t>貴校の学校関係者間（教職員、園児・児童・生徒、保護者）のユネスコスクール加盟の認知度はどの程度ですか。</t>
    <rPh sb="0" eb="2">
      <t>キコウ</t>
    </rPh>
    <rPh sb="3" eb="8">
      <t>ガッコウカンケイシャ</t>
    </rPh>
    <rPh sb="8" eb="9">
      <t>カン</t>
    </rPh>
    <rPh sb="10" eb="13">
      <t>キョウショクイン</t>
    </rPh>
    <rPh sb="14" eb="16">
      <t>エンジ</t>
    </rPh>
    <rPh sb="17" eb="19">
      <t>ジドウ</t>
    </rPh>
    <rPh sb="20" eb="22">
      <t>セイト</t>
    </rPh>
    <rPh sb="23" eb="26">
      <t>ホゴシャ</t>
    </rPh>
    <rPh sb="36" eb="38">
      <t>カメイ</t>
    </rPh>
    <rPh sb="39" eb="42">
      <t>ニンチド</t>
    </rPh>
    <rPh sb="45" eb="47">
      <t>テイド</t>
    </rPh>
    <phoneticPr fontId="1"/>
  </si>
  <si>
    <t>3-1-3</t>
  </si>
  <si>
    <t>学校主催でユネスコスクール活動を少なくとも一つ実施しましたか。
※学校のESD（ESDを踏まえた総合的な学習の時間等）もユネスコスクールとしての活動に含んでご回答ください。</t>
    <rPh sb="0" eb="4">
      <t>ガッコウシュサイ</t>
    </rPh>
    <rPh sb="6" eb="7">
      <t>スク</t>
    </rPh>
    <rPh sb="11" eb="12">
      <t>ヒト</t>
    </rPh>
    <rPh sb="13" eb="15">
      <t>ジッシ</t>
    </rPh>
    <phoneticPr fontId="1"/>
  </si>
  <si>
    <t>園児・児童・生徒が主体となったユネスコスクール活動を実施しましたか。
※学校のESD（ESDを踏まえた総合的な学習の時間等）もユネスコスクールとしての活動に含んでご回答ください。</t>
    <rPh sb="0" eb="2">
      <t>エンジ</t>
    </rPh>
    <rPh sb="3" eb="5">
      <t>ジドウ</t>
    </rPh>
    <rPh sb="6" eb="8">
      <t>セイト</t>
    </rPh>
    <rPh sb="9" eb="11">
      <t>シュタイ</t>
    </rPh>
    <rPh sb="23" eb="25">
      <t>カツドウ</t>
    </rPh>
    <rPh sb="26" eb="28">
      <t>ジッシ</t>
    </rPh>
    <phoneticPr fontId="1"/>
  </si>
  <si>
    <t>3-1-5</t>
  </si>
  <si>
    <t>3-1-6</t>
  </si>
  <si>
    <t>3-1-7</t>
  </si>
  <si>
    <t>3-1-8</t>
  </si>
  <si>
    <t>ユネスコスクールとして、「ホールスクールアプローチ」に基づいて活動していますか。学校全体で組織的かつ継続的にユネスコスクール／ESDの活動に取り組むための工夫を以下から選択してください（複数選択可）。
※ホールスクールアプローチ（教職員・児童生徒・保護者・地域の方など学校に関わる全ての人が学校の教育活動に参加し、教育内容やカリキュラムだけでなく、学校運営や環境整備から取り組む）については、「キラリ発進！サステイナブルスクール ―ホールスクールアプローチで描く未来の学校―」シリーズもご参照ください。ユネスコスクール公式ウェブサイト「教材ルーム」（https://www.unesco-school.mext.go.jp/materials/）からダウンロード可能です。</t>
    <rPh sb="175" eb="179">
      <t>ガッコウウンエイ</t>
    </rPh>
    <rPh sb="180" eb="184">
      <t>カンキョウセイビ</t>
    </rPh>
    <rPh sb="186" eb="187">
      <t>ト</t>
    </rPh>
    <rPh sb="188" eb="189">
      <t>ク</t>
    </rPh>
    <rPh sb="245" eb="247">
      <t>サンショウ</t>
    </rPh>
    <rPh sb="260" eb="262">
      <t>コウシキ</t>
    </rPh>
    <rPh sb="269" eb="271">
      <t>キョウザイ</t>
    </rPh>
    <rPh sb="332" eb="334">
      <t>カノウ</t>
    </rPh>
    <phoneticPr fontId="1"/>
  </si>
  <si>
    <t>3-1-9</t>
  </si>
  <si>
    <t>3-2-16</t>
  </si>
  <si>
    <t>3-2-22</t>
  </si>
  <si>
    <t>3-2-23</t>
  </si>
  <si>
    <t>3-2-24</t>
  </si>
  <si>
    <t>3-2-25</t>
  </si>
  <si>
    <t>3-2-26</t>
  </si>
  <si>
    <t>3-2-27</t>
  </si>
  <si>
    <t>3-2-28</t>
  </si>
  <si>
    <t>4-2</t>
  </si>
  <si>
    <t>ユネスコスクールとしての教育活動を通じて、特に園児・児童・生徒に身についたと考えられる資質能力がありましたら、ご記入ください（例：知識及び技能／思考力、判断力、表現力等／学びに向かう力、人間性等　参考：学習指導要領「資質・能力の三つの柱」）。</t>
    <phoneticPr fontId="1"/>
  </si>
  <si>
    <t>4-8</t>
  </si>
  <si>
    <t>この1年間でユネスコスクール支援大学間ネットワーク（ASPUnivNet）加盟大学（現在23大学が加盟）からどのような支援や協力を受けましたか（複数選択可）。
※ASPUnivNet加盟大学一覧：https://www.unesco-school.mext.go.jp/supporters/aspunivnet/univnet-school/</t>
    <rPh sb="42" eb="44">
      <t>ゲンザイ</t>
    </rPh>
    <rPh sb="91" eb="95">
      <t>カメイダイガク</t>
    </rPh>
    <rPh sb="95" eb="97">
      <t>イチラン</t>
    </rPh>
    <phoneticPr fontId="1"/>
  </si>
  <si>
    <t>その他、文部科学省国際統括官付・日本ユネスコ国内委員会事務局／ユネスコスクール事務局に伝えたいことがあれば自由に記載してください。
なお、本調査はユネスコの調査票に基づいて作成していますが、答えにくい設問等があれば是非ご意見をお寄せください。</t>
    <rPh sb="2" eb="3">
      <t>タ</t>
    </rPh>
    <rPh sb="39" eb="42">
      <t>ジムキョク</t>
    </rPh>
    <rPh sb="43" eb="44">
      <t>ツタ</t>
    </rPh>
    <rPh sb="53" eb="55">
      <t>ジユウ</t>
    </rPh>
    <rPh sb="56" eb="58">
      <t>キサイ</t>
    </rPh>
    <rPh sb="69" eb="72">
      <t>ホンチョウサ</t>
    </rPh>
    <rPh sb="78" eb="80">
      <t>チョウサ</t>
    </rPh>
    <rPh sb="80" eb="81">
      <t>ヒョウ</t>
    </rPh>
    <rPh sb="82" eb="83">
      <t>モト</t>
    </rPh>
    <rPh sb="86" eb="88">
      <t>サクセイ</t>
    </rPh>
    <rPh sb="95" eb="96">
      <t>コタ</t>
    </rPh>
    <rPh sb="100" eb="102">
      <t>セツモン</t>
    </rPh>
    <rPh sb="102" eb="103">
      <t>トウ</t>
    </rPh>
    <rPh sb="107" eb="109">
      <t>ゼヒ</t>
    </rPh>
    <rPh sb="110" eb="112">
      <t>イケン</t>
    </rPh>
    <rPh sb="114" eb="115">
      <t>ヨ</t>
    </rPh>
    <phoneticPr fontId="1"/>
  </si>
  <si>
    <t>3-2-20</t>
    <phoneticPr fontId="1"/>
  </si>
  <si>
    <t>3-2-9</t>
    <phoneticPr fontId="1"/>
  </si>
  <si>
    <t>2-9</t>
    <phoneticPr fontId="1"/>
  </si>
  <si>
    <t>学校経営方針や学校経営の重点にユネスコスクールの活動に取り組むことが示されている。</t>
    <phoneticPr fontId="1"/>
  </si>
  <si>
    <t>学校経営方針や学校経営の重点に示されていないが、ユネスコスクール活動推進のための仕組みが構築されている。</t>
    <phoneticPr fontId="1"/>
  </si>
  <si>
    <t>学内で推進組織が決められている。</t>
    <phoneticPr fontId="1"/>
  </si>
  <si>
    <t>学内で担当者が決められている。</t>
    <phoneticPr fontId="1"/>
  </si>
  <si>
    <t>園児・児童・生徒もしくは教員の自主組織によってユネスコスクールの活動を展開している（委員会やクラブ活動など）。</t>
    <phoneticPr fontId="1"/>
  </si>
  <si>
    <t>外部組織（ASPUnivNet・教育委員会など）からの支援を得ながらユネスコスクールの活動を展開している。</t>
    <phoneticPr fontId="1"/>
  </si>
  <si>
    <t>地域の方が学校を評価しフィードバックを得ながらユネスコスクールの活動を展開している。</t>
    <phoneticPr fontId="1"/>
  </si>
  <si>
    <t>総合的な学習（探究）の時間など、教科・領域に盛り込みユネスコスクール活動を展開している。</t>
    <phoneticPr fontId="1"/>
  </si>
  <si>
    <t>特になし</t>
    <phoneticPr fontId="1"/>
  </si>
  <si>
    <t>その他</t>
    <phoneticPr fontId="1"/>
  </si>
  <si>
    <r>
      <t>約</t>
    </r>
    <r>
      <rPr>
        <sz val="11"/>
        <color theme="1"/>
        <rFont val="Calibri"/>
        <family val="2"/>
      </rPr>
      <t>10%</t>
    </r>
    <r>
      <rPr>
        <sz val="11"/>
        <color theme="1"/>
        <rFont val="游ゴシック"/>
        <family val="2"/>
        <charset val="128"/>
      </rPr>
      <t>未満の関係者が認知している</t>
    </r>
    <rPh sb="4" eb="6">
      <t>ミマン</t>
    </rPh>
    <phoneticPr fontId="1"/>
  </si>
  <si>
    <r>
      <t>約</t>
    </r>
    <r>
      <rPr>
        <sz val="11"/>
        <color theme="1"/>
        <rFont val="Calibri"/>
        <family val="2"/>
      </rPr>
      <t xml:space="preserve">25% </t>
    </r>
    <r>
      <rPr>
        <sz val="11"/>
        <color theme="1"/>
        <rFont val="游ゴシック"/>
        <family val="2"/>
        <charset val="128"/>
      </rPr>
      <t>の関係者が認知している</t>
    </r>
    <phoneticPr fontId="1"/>
  </si>
  <si>
    <r>
      <t>約</t>
    </r>
    <r>
      <rPr>
        <sz val="11"/>
        <color theme="1"/>
        <rFont val="Calibri"/>
        <family val="2"/>
      </rPr>
      <t>50%</t>
    </r>
    <r>
      <rPr>
        <sz val="11"/>
        <color theme="1"/>
        <rFont val="游ゴシック"/>
        <family val="2"/>
        <charset val="128"/>
      </rPr>
      <t>の関係者が認知している</t>
    </r>
    <phoneticPr fontId="1"/>
  </si>
  <si>
    <r>
      <t>約</t>
    </r>
    <r>
      <rPr>
        <sz val="11"/>
        <color theme="1"/>
        <rFont val="Calibri"/>
        <family val="2"/>
      </rPr>
      <t xml:space="preserve">75% </t>
    </r>
    <r>
      <rPr>
        <sz val="11"/>
        <color theme="1"/>
        <rFont val="游ゴシック"/>
        <family val="2"/>
        <charset val="128"/>
      </rPr>
      <t>の関係者が認知している</t>
    </r>
    <phoneticPr fontId="1"/>
  </si>
  <si>
    <r>
      <t>約</t>
    </r>
    <r>
      <rPr>
        <sz val="11"/>
        <color theme="1"/>
        <rFont val="Calibri"/>
        <family val="2"/>
      </rPr>
      <t xml:space="preserve">100% </t>
    </r>
    <r>
      <rPr>
        <sz val="11"/>
        <color theme="1"/>
        <rFont val="游ゴシック"/>
        <family val="2"/>
        <charset val="128"/>
      </rPr>
      <t>の関係者が認知している</t>
    </r>
    <rPh sb="0" eb="1">
      <t>ヤク</t>
    </rPh>
    <rPh sb="7" eb="10">
      <t>カンケイシャ</t>
    </rPh>
    <rPh sb="11" eb="13">
      <t>ニンチ</t>
    </rPh>
    <phoneticPr fontId="1"/>
  </si>
  <si>
    <t>特別な経費はかかっていない</t>
    <phoneticPr fontId="1"/>
  </si>
  <si>
    <t>教育委員会から支給された補助金など</t>
    <phoneticPr fontId="1"/>
  </si>
  <si>
    <t>文部科学省から支給された補助金など</t>
    <phoneticPr fontId="1"/>
  </si>
  <si>
    <t>企業・団体から支給された補助金など</t>
    <phoneticPr fontId="1"/>
  </si>
  <si>
    <t>自校の日常的な経費として</t>
    <phoneticPr fontId="1"/>
  </si>
  <si>
    <t>国内（都道府県内）の学校と交流した</t>
    <phoneticPr fontId="1"/>
  </si>
  <si>
    <t>国内（都道府県外）の学校と交流した</t>
    <phoneticPr fontId="1"/>
  </si>
  <si>
    <t>国外の学校と交流した</t>
    <phoneticPr fontId="1"/>
  </si>
  <si>
    <t>交流しなかった</t>
    <phoneticPr fontId="1"/>
  </si>
  <si>
    <t>他校の取組を自校に取り入れることができ、活動の質が向上した</t>
    <phoneticPr fontId="1"/>
  </si>
  <si>
    <t>自分たちの活動とユネスコの理念やユネスコスクールの目的を関連付けるようになり、学校運営が改善した</t>
    <phoneticPr fontId="1"/>
  </si>
  <si>
    <t>学外の人とのつながりが生まれた</t>
    <phoneticPr fontId="1"/>
  </si>
  <si>
    <t>園児・児童・生徒が交流を通じて多様な価値観に触れ、視野が広がった</t>
    <phoneticPr fontId="1"/>
  </si>
  <si>
    <t>園児・児童・生徒が自分たちや地域の良さを再認識し、自尊感情が高まった</t>
    <phoneticPr fontId="1"/>
  </si>
  <si>
    <t>園児・児童・生徒の学習意欲が向上した</t>
    <phoneticPr fontId="1"/>
  </si>
  <si>
    <t>相手校との交流時間・回数に関わらず、児童生徒に「交流」している実感をもたせること</t>
    <phoneticPr fontId="1"/>
  </si>
  <si>
    <t>交流を１回限りでなく、継続的なものにすること</t>
    <phoneticPr fontId="1"/>
  </si>
  <si>
    <t>相手校との調整に携わる担当教員の負担増</t>
    <phoneticPr fontId="1"/>
  </si>
  <si>
    <t>交流を実施するための費用の捻出</t>
    <phoneticPr fontId="1"/>
  </si>
  <si>
    <t>対面交流の場合、園児・児童・生徒の安全面や健康面、行き来にかかる費用面での配慮</t>
    <phoneticPr fontId="1"/>
  </si>
  <si>
    <r>
      <t>国</t>
    </r>
    <r>
      <rPr>
        <sz val="11"/>
        <rFont val="Calibri"/>
        <family val="2"/>
      </rPr>
      <t>/</t>
    </r>
    <r>
      <rPr>
        <sz val="11"/>
        <rFont val="游ゴシック"/>
        <family val="2"/>
        <charset val="128"/>
        <scheme val="minor"/>
      </rPr>
      <t>都道府県</t>
    </r>
    <r>
      <rPr>
        <sz val="11"/>
        <rFont val="Calibri"/>
        <family val="2"/>
      </rPr>
      <t>/</t>
    </r>
    <r>
      <rPr>
        <sz val="11"/>
        <rFont val="游ゴシック"/>
        <family val="2"/>
        <charset val="128"/>
        <scheme val="minor"/>
      </rPr>
      <t>市町村教育委員会などの行政機関</t>
    </r>
    <phoneticPr fontId="1"/>
  </si>
  <si>
    <r>
      <rPr>
        <sz val="11"/>
        <rFont val="Calibri"/>
        <family val="2"/>
      </rPr>
      <t>ASPUnivNet</t>
    </r>
    <r>
      <rPr>
        <sz val="11"/>
        <rFont val="游ゴシック"/>
        <family val="2"/>
        <charset val="128"/>
        <scheme val="minor"/>
      </rPr>
      <t>以外の大学</t>
    </r>
    <phoneticPr fontId="1"/>
  </si>
  <si>
    <r>
      <t>ユネスコスクール事務局（</t>
    </r>
    <r>
      <rPr>
        <sz val="11"/>
        <rFont val="Calibri"/>
        <family val="2"/>
      </rPr>
      <t>ACCU</t>
    </r>
    <r>
      <rPr>
        <sz val="11"/>
        <rFont val="游ゴシック"/>
        <family val="2"/>
        <charset val="128"/>
        <scheme val="minor"/>
      </rPr>
      <t>）</t>
    </r>
    <phoneticPr fontId="1"/>
  </si>
  <si>
    <r>
      <rPr>
        <sz val="11"/>
        <rFont val="Calibri"/>
        <family val="2"/>
      </rPr>
      <t>ASPUnivNet</t>
    </r>
    <r>
      <rPr>
        <sz val="11"/>
        <rFont val="游ゴシック"/>
        <family val="2"/>
        <charset val="128"/>
        <scheme val="minor"/>
      </rPr>
      <t>（ユネスコスクール大学間ネットワーク）</t>
    </r>
    <phoneticPr fontId="1"/>
  </si>
  <si>
    <t>地域のユネスコ協会</t>
    <phoneticPr fontId="1"/>
  </si>
  <si>
    <t>教職員同士のつながり</t>
    <phoneticPr fontId="1"/>
  </si>
  <si>
    <t>企業</t>
    <phoneticPr fontId="1"/>
  </si>
  <si>
    <r>
      <t>公益法人、</t>
    </r>
    <r>
      <rPr>
        <sz val="11"/>
        <rFont val="Calibri"/>
        <family val="2"/>
      </rPr>
      <t>NGO/NPO</t>
    </r>
    <r>
      <rPr>
        <sz val="11"/>
        <rFont val="游ゴシック"/>
        <family val="2"/>
        <charset val="128"/>
        <scheme val="minor"/>
      </rPr>
      <t>等</t>
    </r>
    <phoneticPr fontId="1"/>
  </si>
  <si>
    <t>アジア</t>
    <phoneticPr fontId="1"/>
  </si>
  <si>
    <t>アフリカ</t>
    <phoneticPr fontId="1"/>
  </si>
  <si>
    <t>ヨーロッパ</t>
    <phoneticPr fontId="1"/>
  </si>
  <si>
    <t>北アメリカ</t>
    <phoneticPr fontId="1"/>
  </si>
  <si>
    <t>南アメリカ</t>
    <phoneticPr fontId="1"/>
  </si>
  <si>
    <t>オセアニア</t>
    <phoneticPr fontId="1"/>
  </si>
  <si>
    <t>教員の往来　（公開授業や視察など）</t>
    <phoneticPr fontId="1"/>
  </si>
  <si>
    <r>
      <rPr>
        <sz val="11"/>
        <rFont val="游ゴシック"/>
        <family val="3"/>
        <charset val="128"/>
        <scheme val="minor"/>
      </rPr>
      <t>園児・児童・生徒</t>
    </r>
    <r>
      <rPr>
        <sz val="11"/>
        <rFont val="游ゴシック"/>
        <family val="2"/>
        <charset val="128"/>
        <scheme val="minor"/>
      </rPr>
      <t>の往来</t>
    </r>
    <rPh sb="0" eb="2">
      <t>エンジ</t>
    </rPh>
    <rPh sb="3" eb="5">
      <t>ジドウ</t>
    </rPh>
    <phoneticPr fontId="1"/>
  </si>
  <si>
    <t>会議やセミナーに出席した際の交流</t>
    <phoneticPr fontId="1"/>
  </si>
  <si>
    <t>手紙、プレゼント、カード、絵等での交流（デジタル媒体を含まない）</t>
    <rPh sb="24" eb="26">
      <t>バイタイ</t>
    </rPh>
    <rPh sb="27" eb="28">
      <t>フク</t>
    </rPh>
    <phoneticPr fontId="1"/>
  </si>
  <si>
    <r>
      <t>オンライン（</t>
    </r>
    <r>
      <rPr>
        <sz val="11"/>
        <rFont val="Calibri"/>
        <family val="2"/>
      </rPr>
      <t>Zoom</t>
    </r>
    <r>
      <rPr>
        <sz val="11"/>
        <rFont val="游ゴシック"/>
        <family val="2"/>
        <charset val="128"/>
        <scheme val="minor"/>
      </rPr>
      <t>、</t>
    </r>
    <r>
      <rPr>
        <sz val="11"/>
        <rFont val="Calibri"/>
        <family val="2"/>
      </rPr>
      <t>Teams</t>
    </r>
    <r>
      <rPr>
        <sz val="11"/>
        <rFont val="游ゴシック"/>
        <family val="2"/>
        <charset val="128"/>
        <scheme val="minor"/>
      </rPr>
      <t>、</t>
    </r>
    <r>
      <rPr>
        <sz val="11"/>
        <rFont val="Calibri"/>
        <family val="2"/>
      </rPr>
      <t>Google Meet</t>
    </r>
    <r>
      <rPr>
        <sz val="11"/>
        <rFont val="游ゴシック"/>
        <family val="2"/>
        <charset val="128"/>
        <scheme val="minor"/>
      </rPr>
      <t>、</t>
    </r>
    <r>
      <rPr>
        <sz val="11"/>
        <rFont val="Calibri"/>
        <family val="2"/>
      </rPr>
      <t>Padlet</t>
    </r>
    <r>
      <rPr>
        <sz val="11"/>
        <rFont val="游ゴシック"/>
        <family val="2"/>
        <charset val="128"/>
      </rPr>
      <t>等のオンラインツール</t>
    </r>
    <r>
      <rPr>
        <sz val="11"/>
        <rFont val="游ゴシック"/>
        <family val="2"/>
        <charset val="128"/>
        <scheme val="minor"/>
      </rPr>
      <t>、チャット、メール、動画やイラスト等デジタル作品を通した交流等）での交流</t>
    </r>
    <rPh sb="35" eb="36">
      <t>トウ</t>
    </rPh>
    <rPh sb="55" eb="57">
      <t>ドウガ</t>
    </rPh>
    <rPh sb="62" eb="63">
      <t>トウ</t>
    </rPh>
    <rPh sb="67" eb="69">
      <t>サクヒン</t>
    </rPh>
    <rPh sb="70" eb="71">
      <t>トオ</t>
    </rPh>
    <rPh sb="73" eb="75">
      <t>コウリュウ</t>
    </rPh>
    <phoneticPr fontId="1"/>
  </si>
  <si>
    <t>協働プロジェクト／活動の実施</t>
    <phoneticPr fontId="1"/>
  </si>
  <si>
    <t>所在地（都道府県）</t>
    <phoneticPr fontId="1"/>
  </si>
  <si>
    <t>自校の日常的な経費として</t>
    <phoneticPr fontId="1"/>
  </si>
  <si>
    <t>他校の取組を自校に取り入れることができ、活動の質が向上した</t>
    <rPh sb="25" eb="27">
      <t>コウジョウ</t>
    </rPh>
    <phoneticPr fontId="1"/>
  </si>
  <si>
    <t>自分たちの活動とユネスコの理念やユネスコスクールの目的を関連付けるようになり、学校運営が改善した</t>
    <rPh sb="39" eb="43">
      <t>ガッコウウンエイ</t>
    </rPh>
    <rPh sb="44" eb="46">
      <t>カイゼン</t>
    </rPh>
    <phoneticPr fontId="1"/>
  </si>
  <si>
    <t>教職員間で国際交流の重要性の認識が高まった</t>
    <rPh sb="0" eb="4">
      <t>キョウショクインカン</t>
    </rPh>
    <rPh sb="5" eb="9">
      <t>コクサイコウリュウ</t>
    </rPh>
    <rPh sb="10" eb="13">
      <t>ジュウヨウセイ</t>
    </rPh>
    <rPh sb="14" eb="16">
      <t>ニンシキ</t>
    </rPh>
    <rPh sb="17" eb="18">
      <t>タカ</t>
    </rPh>
    <phoneticPr fontId="1"/>
  </si>
  <si>
    <t>園児・児童・生徒が交流を通じて多様な価値観に触れ、視野が広がった</t>
    <rPh sb="25" eb="27">
      <t>シヤ</t>
    </rPh>
    <rPh sb="28" eb="29">
      <t>ヒロ</t>
    </rPh>
    <phoneticPr fontId="1"/>
  </si>
  <si>
    <t>園児・児童・生徒が国際交流の中で、異文化への理解が深まり、世界を身近なものとして考えられるようになった</t>
    <phoneticPr fontId="1"/>
  </si>
  <si>
    <t>園児・児童・生徒の外国語を使って積極的に交流する意識が養われた</t>
    <rPh sb="9" eb="12">
      <t>ガイコクゴ</t>
    </rPh>
    <phoneticPr fontId="1"/>
  </si>
  <si>
    <t>相手校との交流時間・回数に関わらず、園児・児童・生徒に「交流」している実感をもたせること</t>
    <phoneticPr fontId="1"/>
  </si>
  <si>
    <t>交流を１回限りでなく、継続的なものにすること</t>
    <phoneticPr fontId="1"/>
  </si>
  <si>
    <t>相手校との調整に携わる担当教員の負担増</t>
    <phoneticPr fontId="1"/>
  </si>
  <si>
    <t>交流を実施するための費用の捻出</t>
    <phoneticPr fontId="1"/>
  </si>
  <si>
    <t>対面交流の場合、園児・児童・生徒の安全面や健康面、行き来にかかる費用面での配慮</t>
    <phoneticPr fontId="1"/>
  </si>
  <si>
    <t>特になし</t>
    <phoneticPr fontId="1"/>
  </si>
  <si>
    <t>その他</t>
    <phoneticPr fontId="1"/>
  </si>
  <si>
    <t>国/都道府県/市町村教育委員会などの行政機関</t>
    <phoneticPr fontId="1"/>
  </si>
  <si>
    <t>公益法人、NGO/NPO等</t>
    <phoneticPr fontId="1"/>
  </si>
  <si>
    <t>企業</t>
    <phoneticPr fontId="1"/>
  </si>
  <si>
    <t>教職員同士のつながり</t>
    <phoneticPr fontId="1"/>
  </si>
  <si>
    <t>地域のユネスコ協会</t>
    <phoneticPr fontId="1"/>
  </si>
  <si>
    <t>ASPUnivNet（ユネスコスクール大学間ネットワーク）</t>
    <phoneticPr fontId="1"/>
  </si>
  <si>
    <t>ユネスコスクール事務局（ACCU）</t>
    <phoneticPr fontId="1"/>
  </si>
  <si>
    <t>交流のための費用を捻出するのが難しいから</t>
    <phoneticPr fontId="1"/>
  </si>
  <si>
    <t>交流のための人員確保が難しいから</t>
    <phoneticPr fontId="1"/>
  </si>
  <si>
    <t>交流のための時間の確保が難しいから</t>
    <phoneticPr fontId="1"/>
  </si>
  <si>
    <t>交流校を見つけるための支援がないから</t>
    <phoneticPr fontId="1"/>
  </si>
  <si>
    <t>交流するための方法が思いつかないから</t>
    <phoneticPr fontId="1"/>
  </si>
  <si>
    <t>交流するメリットが感じられないから</t>
    <phoneticPr fontId="1"/>
  </si>
  <si>
    <t>インターネット等にアクセスできる環境がないから</t>
    <phoneticPr fontId="1"/>
  </si>
  <si>
    <t>PTA（保護者）</t>
    <phoneticPr fontId="1"/>
  </si>
  <si>
    <t>地域の協力者</t>
    <phoneticPr fontId="1"/>
  </si>
  <si>
    <t>学校支援地域本部・地域学校協働本部・学校運営協議会（コミュニティスクール）</t>
    <phoneticPr fontId="1"/>
  </si>
  <si>
    <t>公民館</t>
    <phoneticPr fontId="1"/>
  </si>
  <si>
    <t>公民館以外の社会教育施設（野外教育施設・図書館・博物館・科学館・動物園・植物園・水族館等）</t>
    <phoneticPr fontId="1"/>
  </si>
  <si>
    <t>教育委員会・首長部局（市区町村の役所など）</t>
    <phoneticPr fontId="1"/>
  </si>
  <si>
    <t>大学等高等教育機関（ASPUnivNetを含む）</t>
    <phoneticPr fontId="1"/>
  </si>
  <si>
    <t>学会（日本ESD学会、日本環境教育学会、日本国際理解教育学会等）</t>
    <phoneticPr fontId="1"/>
  </si>
  <si>
    <t xml:space="preserve">企業 </t>
    <phoneticPr fontId="1"/>
  </si>
  <si>
    <t>ユネスコ本部・地域事務所</t>
    <phoneticPr fontId="1"/>
  </si>
  <si>
    <t>ユネスコが実施する他の登録事業に取り組んでいる団体（世界遺産やユネスコエコパーク等の登録地域等）</t>
    <phoneticPr fontId="1"/>
  </si>
  <si>
    <t>その他（ESD活動支援センターなど）</t>
    <phoneticPr fontId="1"/>
  </si>
  <si>
    <t>連携していない</t>
    <phoneticPr fontId="1"/>
  </si>
  <si>
    <t>講師を招へいし、園児・児童・生徒の活動の指導・支援をしてもらった</t>
    <phoneticPr fontId="1"/>
  </si>
  <si>
    <t>講師を招へいし、教員向けの研修会を実施した</t>
    <phoneticPr fontId="1"/>
  </si>
  <si>
    <t>教材を提供してもらった</t>
    <phoneticPr fontId="1"/>
  </si>
  <si>
    <t>共同で授業開発をおこなった</t>
    <phoneticPr fontId="1"/>
  </si>
  <si>
    <t>施設に訪問した</t>
    <phoneticPr fontId="1"/>
  </si>
  <si>
    <t>方向性の擦り合わせ</t>
    <phoneticPr fontId="1"/>
  </si>
  <si>
    <t>継続的な連携体制の構築</t>
    <phoneticPr fontId="1"/>
  </si>
  <si>
    <t>どのように園児・児童・生徒の自主性や主体性を発揮した活動にするか</t>
    <phoneticPr fontId="1"/>
  </si>
  <si>
    <t>外部団体との調整に携わる担当教員の負担増</t>
    <phoneticPr fontId="1"/>
  </si>
  <si>
    <t>連携を実現するための費用の捻出</t>
    <phoneticPr fontId="1"/>
  </si>
  <si>
    <t>地球市民および平和と非暴力の文化</t>
    <phoneticPr fontId="1"/>
  </si>
  <si>
    <t>持続可能な開発および持続可能なライフスタイル</t>
    <phoneticPr fontId="1"/>
  </si>
  <si>
    <t>異文化学習および文化の多様性と文化遺産の尊重</t>
    <phoneticPr fontId="1"/>
  </si>
  <si>
    <t>目標1（貧困）貧困をなくそう</t>
    <phoneticPr fontId="1"/>
  </si>
  <si>
    <t>目標2（飢餓）飢餓をゼロに</t>
    <phoneticPr fontId="1"/>
  </si>
  <si>
    <t>目標3（保健）すべての人に健康と福祉を</t>
    <phoneticPr fontId="1"/>
  </si>
  <si>
    <t>目標4（教育）質の高い教育をみんなに</t>
    <phoneticPr fontId="1"/>
  </si>
  <si>
    <t>目標5（ジェンダー）ジェンダー平等を実現しよう</t>
    <phoneticPr fontId="1"/>
  </si>
  <si>
    <t>目標6（水・衛生）安全な水とトイレを世界中に</t>
    <phoneticPr fontId="1"/>
  </si>
  <si>
    <t>目標7（エネルギー）エネルギーをみんなに　そしてクリーンに</t>
    <phoneticPr fontId="1"/>
  </si>
  <si>
    <t>目標8（経済成長と雇用）働きがいも経済成長も</t>
    <phoneticPr fontId="1"/>
  </si>
  <si>
    <t>目標9（インフラ・産業化、イノベーション）産業と技術革新の基盤をつくろう</t>
    <phoneticPr fontId="1"/>
  </si>
  <si>
    <t>目標10（不平等）人と国の不平等をなくそう</t>
    <phoneticPr fontId="1"/>
  </si>
  <si>
    <t>目標11（持続可能な都市）住み続けられる街づくりを</t>
    <phoneticPr fontId="1"/>
  </si>
  <si>
    <t>目標12（持続可能な生産と消費）つくる責任つかう責任</t>
    <phoneticPr fontId="1"/>
  </si>
  <si>
    <t>目標13（気候変動）気候変動に具体的な対策を</t>
    <phoneticPr fontId="1"/>
  </si>
  <si>
    <t>目標14（海洋資源）海の豊かさを守ろう</t>
    <phoneticPr fontId="1"/>
  </si>
  <si>
    <t>目標15（陸上資源）陸の豊かさも守ろう</t>
    <phoneticPr fontId="1"/>
  </si>
  <si>
    <t>目標16（平和）平和と公正をすべての人に</t>
    <phoneticPr fontId="1"/>
  </si>
  <si>
    <t>目標17（実施手法）パートナーシップで目標を達成しよう</t>
    <phoneticPr fontId="1"/>
  </si>
  <si>
    <t>多様性（いろいろある）</t>
    <phoneticPr fontId="1"/>
  </si>
  <si>
    <t>相互性（かかわりあっている）</t>
    <phoneticPr fontId="1"/>
  </si>
  <si>
    <t>有限性（限りがある）</t>
    <phoneticPr fontId="1"/>
  </si>
  <si>
    <t>公平性（一人ひとり大切にする）</t>
    <phoneticPr fontId="1"/>
  </si>
  <si>
    <t>連携性（力を合わせる）</t>
    <phoneticPr fontId="1"/>
  </si>
  <si>
    <t>責任性（責任を持つ）</t>
    <phoneticPr fontId="1"/>
  </si>
  <si>
    <t>持続可能性に関する価値観をもとに授業等を見直す機会をもたらす。</t>
    <phoneticPr fontId="1"/>
  </si>
  <si>
    <t>教科領域を超えて横断的に取り組むなどカリキュラムマネジメントを工夫するようになる。</t>
    <phoneticPr fontId="1"/>
  </si>
  <si>
    <t>園児・児童・生徒自らが問題意識をもち課題を発見できるようなカリキュラムを開発するようになる。</t>
    <phoneticPr fontId="1"/>
  </si>
  <si>
    <t>授業の教材や資料、発問を工夫するようになる。</t>
    <phoneticPr fontId="1"/>
  </si>
  <si>
    <t>国内外のユネスコスクールとの交流により指導技術の向上を図ろうとする機運が高まる。</t>
    <phoneticPr fontId="1"/>
  </si>
  <si>
    <t>国内外のユネスコスクールと交流の機会をつくり、ユネスコスクールネットワークの特性を活かした学習を取り入れるようになる。</t>
    <phoneticPr fontId="1"/>
  </si>
  <si>
    <t>ユネスコスクール加盟時の申請支援</t>
    <phoneticPr fontId="1"/>
  </si>
  <si>
    <t>ユネスコスクール間交流のためのマッチング</t>
    <phoneticPr fontId="1"/>
  </si>
  <si>
    <t>有識者の紹介及び派遣</t>
    <phoneticPr fontId="1"/>
  </si>
  <si>
    <t>ユネスコスクール事務局職員による出前講習</t>
    <phoneticPr fontId="1"/>
  </si>
  <si>
    <t>ユネスコスクール事務局（公益財団法人ユネスコ・アジア文化センター（ACCU））開催の研修会及び事業への参加を通した支援</t>
    <phoneticPr fontId="1"/>
  </si>
  <si>
    <t>外部の研修会、教材、その他ユネスコスクールに関わる有益な情報の紹介</t>
    <phoneticPr fontId="1"/>
  </si>
  <si>
    <t>ユネスコスクール加盟後の活動についての個別相談</t>
    <phoneticPr fontId="1"/>
  </si>
  <si>
    <t>出前研修、ワークショップの開催、講師派遣への協力</t>
    <phoneticPr fontId="1"/>
  </si>
  <si>
    <t>大学主催研修会等（ユネスコスクール地域ブロック大会を含む）への参加</t>
    <phoneticPr fontId="1"/>
  </si>
  <si>
    <t>学校行事や総合的な学習（探究）の時間等、授業への支援</t>
    <phoneticPr fontId="1"/>
  </si>
  <si>
    <t>地域の教育機関との連携の推進</t>
    <phoneticPr fontId="1"/>
  </si>
  <si>
    <t>国内外ユネスコスクールとの連携の推進</t>
    <phoneticPr fontId="1"/>
  </si>
  <si>
    <t>ASPUnivNetの後援名義使用</t>
    <phoneticPr fontId="1"/>
  </si>
  <si>
    <t>情報提供（メーリングリスト等）</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</si>
  <si>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</si>
  <si>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</si>
  <si>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</si>
  <si>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</si>
  <si>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</si>
  <si>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</si>
  <si>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</si>
  <si>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</si>
  <si>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</si>
  <si>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</si>
  <si>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</si>
  <si>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</si>
  <si>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</si>
  <si>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</si>
  <si>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</si>
  <si>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</si>
  <si>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</si>
  <si>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</si>
  <si>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</si>
  <si>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</si>
  <si>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</si>
  <si>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</si>
  <si>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</si>
  <si>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</si>
  <si>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京都府</t>
  </si>
  <si>
    <t>大阪府</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</si>
  <si>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</si>
  <si>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</si>
  <si>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</si>
  <si>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</si>
  <si>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</si>
  <si>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</si>
  <si>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</si>
  <si>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</si>
  <si>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</si>
  <si>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</si>
  <si>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</si>
  <si>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</si>
  <si>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</si>
  <si>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</si>
  <si>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</si>
  <si>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</si>
  <si>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</si>
  <si>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</si>
  <si>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</si>
  <si>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</si>
  <si>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</si>
  <si>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海洋　</t>
    <phoneticPr fontId="1"/>
  </si>
  <si>
    <t>減災・防災</t>
    <phoneticPr fontId="1"/>
  </si>
  <si>
    <t>気候変動　</t>
    <phoneticPr fontId="1"/>
  </si>
  <si>
    <t>エネルギー　</t>
    <phoneticPr fontId="1"/>
  </si>
  <si>
    <t>環境　</t>
    <phoneticPr fontId="1"/>
  </si>
  <si>
    <t>文化多様性</t>
    <phoneticPr fontId="1"/>
  </si>
  <si>
    <t>世界遺産・無形文化遺産・地域の文化財等　</t>
    <phoneticPr fontId="1"/>
  </si>
  <si>
    <t>国際理解　</t>
    <phoneticPr fontId="1"/>
  </si>
  <si>
    <t>平和　　</t>
    <phoneticPr fontId="1"/>
  </si>
  <si>
    <t>人権　</t>
    <phoneticPr fontId="1"/>
  </si>
  <si>
    <t>ジェンダー平等</t>
    <phoneticPr fontId="1"/>
  </si>
  <si>
    <t>福祉　</t>
    <phoneticPr fontId="1"/>
  </si>
  <si>
    <t>持続可能な生産と消費</t>
    <phoneticPr fontId="1"/>
  </si>
  <si>
    <t>健康　</t>
    <phoneticPr fontId="1"/>
  </si>
  <si>
    <t>食育　</t>
    <phoneticPr fontId="1"/>
  </si>
  <si>
    <t>貧困　</t>
    <phoneticPr fontId="1"/>
  </si>
  <si>
    <t>その他関連分野</t>
    <phoneticPr fontId="1"/>
  </si>
  <si>
    <t>生物多様性</t>
    <phoneticPr fontId="1"/>
  </si>
  <si>
    <t>列1</t>
  </si>
  <si>
    <t>取扱い</t>
    <rPh sb="0" eb="2">
      <t>トリアツカ</t>
    </rPh>
    <phoneticPr fontId="1"/>
  </si>
  <si>
    <t>(ID01)　01/24　教育の国際デー</t>
  </si>
  <si>
    <t>(ID02)　01/27　ホロコースト犠牲者を想起する国際デー</t>
  </si>
  <si>
    <t>(ID03)　02/11　科学における女性と女児の国際デー</t>
  </si>
  <si>
    <t>(ID04)　02/13　世界ラジオ・デー</t>
  </si>
  <si>
    <t>(ID05)　02/21　国際母語デー</t>
  </si>
  <si>
    <t>(ID06)　03/08　国際女性デー</t>
  </si>
  <si>
    <t>(ID07)　03/14　国際数学デー</t>
  </si>
  <si>
    <t>(ID08)　03/20　国際幸福デー</t>
  </si>
  <si>
    <t>(ID09)　03/21　国際人種差別撤廃デー</t>
  </si>
  <si>
    <t>(ID10)　03/21　世界詩デー</t>
  </si>
  <si>
    <t>(ID11)　03/22　世界水の日</t>
  </si>
  <si>
    <t>(ID12)　04/06　開発と平和のためのスポーツの国際デー</t>
  </si>
  <si>
    <t>(ID13)　04/23　世界図書･著作権デー</t>
  </si>
  <si>
    <t>(ID14)　05/03　世界報道自由デー</t>
  </si>
  <si>
    <t>(ID15)　05/16　光の国際デー</t>
  </si>
  <si>
    <t>(ID16)　05/16　平和に共存する国際デー</t>
  </si>
  <si>
    <t>(ID17)　05/21　対話と発展のための世界文化多様性デー</t>
  </si>
  <si>
    <t>(ID18)　05/22　国際生物多様性の日</t>
  </si>
  <si>
    <t>(ID19)　06/05　世界環境デー</t>
  </si>
  <si>
    <t>(ID20)　06/08　世界海洋デー</t>
  </si>
  <si>
    <t>(ID21)　07/30　国際フレンドシップ・デー</t>
  </si>
  <si>
    <t>(ID22)　08/09　世界の先住民の国際デー</t>
  </si>
  <si>
    <t>(ID23)　08/12　国際青少年デー</t>
  </si>
  <si>
    <t>(ID24)　08/23　奴隷貿易とその廃止を記念する国際デー</t>
  </si>
  <si>
    <t>(ID25)　09/08　国際識字デー</t>
  </si>
  <si>
    <t>(ID26)　09/15　国際民主主義デー</t>
  </si>
  <si>
    <t>(ID27)　09/21　国際平和デー</t>
  </si>
  <si>
    <t>(ID28)　10/05　世界教師デー</t>
  </si>
  <si>
    <t>(ID29)　10/06　国際ジオダイバーシティデー</t>
  </si>
  <si>
    <t>(ID30)　10/13　国際防災の日</t>
  </si>
  <si>
    <t>(ID31)　10/17　貧困撲滅のための国際デー</t>
  </si>
  <si>
    <t>(ID32)　10/24　国連デー</t>
  </si>
  <si>
    <t>(ID33)　11/05　世界津波の日</t>
  </si>
  <si>
    <t>(ID34)　11/10　平和と開発のための世界科学デー</t>
  </si>
  <si>
    <t>(ID35)　11/16　国際寛容デー</t>
  </si>
  <si>
    <t>(ID36)　11/20　世界子どもの日</t>
  </si>
  <si>
    <t>(ID37)　12/03　国際障害者デー</t>
  </si>
  <si>
    <t>(ID38)　12/10　人権デー</t>
  </si>
  <si>
    <t>(ID39)　11月第1木曜日　ネットいじめを含む、学校での暴力といじめに反対する国際デー</t>
  </si>
  <si>
    <t>(ID40)　11月第3木曜日　世界哲学デー</t>
  </si>
  <si>
    <t>(ID41)　その他　</t>
  </si>
  <si>
    <t>その他</t>
    <rPh sb="2" eb="3">
      <t>タ</t>
    </rPh>
    <phoneticPr fontId="1"/>
  </si>
  <si>
    <r>
      <t xml:space="preserve">国内外の学校と交流をしましたか（ユネスコスクールに限定しません）（複数選択可）。
</t>
    </r>
    <r>
      <rPr>
        <b/>
        <sz val="14"/>
        <rFont val="游ゴシック"/>
        <family val="3"/>
        <charset val="128"/>
        <scheme val="minor"/>
      </rPr>
      <t xml:space="preserve">
※「国外の学校と交流した」のみを選択した場合は、3-2-9へお進みください。
※「交流しなかった」を選択した場合は、3-2-20へお進みください。</t>
    </r>
    <rPh sb="0" eb="3">
      <t>コクナイガイ</t>
    </rPh>
    <rPh sb="4" eb="6">
      <t>ガッコウ</t>
    </rPh>
    <rPh sb="7" eb="9">
      <t>コウリュウ</t>
    </rPh>
    <rPh sb="25" eb="27">
      <t>ゲンテイ</t>
    </rPh>
    <rPh sb="33" eb="35">
      <t>フクスウ</t>
    </rPh>
    <rPh sb="35" eb="37">
      <t>センタク</t>
    </rPh>
    <rPh sb="37" eb="38">
      <t>カ</t>
    </rPh>
    <rPh sb="92" eb="94">
      <t>センタク</t>
    </rPh>
    <rPh sb="96" eb="98">
      <t>バアイ</t>
    </rPh>
    <rPh sb="108" eb="109">
      <t>スス</t>
    </rPh>
    <phoneticPr fontId="1"/>
  </si>
  <si>
    <r>
      <rPr>
        <b/>
        <sz val="14"/>
        <color theme="1"/>
        <rFont val="游ゴシック"/>
        <family val="3"/>
        <charset val="128"/>
        <scheme val="minor"/>
      </rPr>
      <t>国内</t>
    </r>
    <r>
      <rPr>
        <sz val="14"/>
        <color theme="1"/>
        <rFont val="游ゴシック"/>
        <family val="2"/>
        <charset val="128"/>
        <scheme val="minor"/>
      </rPr>
      <t>の学校と交流した場合、交流相手にユネスコスクール加盟校を含みますか。</t>
    </r>
    <rPh sb="1" eb="2">
      <t>ナイ</t>
    </rPh>
    <rPh sb="3" eb="5">
      <t>ガッコウ</t>
    </rPh>
    <rPh sb="6" eb="8">
      <t>コウリュウ</t>
    </rPh>
    <rPh sb="10" eb="12">
      <t>バアイ</t>
    </rPh>
    <rPh sb="13" eb="17">
      <t>コウリュウアイテ</t>
    </rPh>
    <rPh sb="26" eb="29">
      <t>カメイコウ</t>
    </rPh>
    <rPh sb="30" eb="31">
      <t>フク</t>
    </rPh>
    <phoneticPr fontId="1"/>
  </si>
  <si>
    <r>
      <rPr>
        <b/>
        <sz val="14"/>
        <rFont val="游ゴシック"/>
        <family val="3"/>
        <charset val="128"/>
        <scheme val="minor"/>
      </rPr>
      <t>国内の学校との</t>
    </r>
    <r>
      <rPr>
        <sz val="14"/>
        <rFont val="游ゴシック"/>
        <family val="3"/>
        <charset val="128"/>
        <scheme val="minor"/>
      </rPr>
      <t>学校間交流により、貴校が得られた成果を以下から選択してください（複数選択可）。</t>
    </r>
    <rPh sb="16" eb="18">
      <t>キコウ</t>
    </rPh>
    <rPh sb="19" eb="20">
      <t>エ</t>
    </rPh>
    <phoneticPr fontId="1"/>
  </si>
  <si>
    <r>
      <rPr>
        <b/>
        <sz val="14"/>
        <rFont val="游ゴシック"/>
        <family val="3"/>
        <charset val="128"/>
        <scheme val="minor"/>
      </rPr>
      <t>国内の学校との</t>
    </r>
    <r>
      <rPr>
        <sz val="14"/>
        <rFont val="游ゴシック"/>
        <family val="2"/>
        <charset val="128"/>
        <scheme val="minor"/>
      </rPr>
      <t>学校間交流の課題を以下から選択してください（複数選択可）。</t>
    </r>
    <rPh sb="3" eb="5">
      <t>ガッコウ</t>
    </rPh>
    <phoneticPr fontId="1"/>
  </si>
  <si>
    <r>
      <rPr>
        <b/>
        <sz val="14"/>
        <rFont val="游ゴシック"/>
        <family val="3"/>
        <charset val="128"/>
        <scheme val="minor"/>
      </rPr>
      <t>国内の学校との</t>
    </r>
    <r>
      <rPr>
        <sz val="14"/>
        <rFont val="游ゴシック"/>
        <family val="3"/>
        <charset val="128"/>
        <scheme val="minor"/>
      </rPr>
      <t>学校間交流に関する情報をどこから手に入れましたか（複数選択可）。</t>
    </r>
    <rPh sb="32" eb="34">
      <t>フクスウ</t>
    </rPh>
    <rPh sb="34" eb="36">
      <t>センタク</t>
    </rPh>
    <rPh sb="36" eb="37">
      <t>カ</t>
    </rPh>
    <phoneticPr fontId="1"/>
  </si>
  <si>
    <r>
      <t>国</t>
    </r>
    <r>
      <rPr>
        <sz val="14"/>
        <rFont val="Calibri"/>
        <family val="2"/>
      </rPr>
      <t>/</t>
    </r>
    <r>
      <rPr>
        <sz val="14"/>
        <rFont val="游ゴシック"/>
        <family val="2"/>
        <charset val="128"/>
        <scheme val="minor"/>
      </rPr>
      <t>都道府県</t>
    </r>
    <r>
      <rPr>
        <sz val="14"/>
        <rFont val="Calibri"/>
        <family val="2"/>
      </rPr>
      <t>/</t>
    </r>
    <r>
      <rPr>
        <sz val="14"/>
        <rFont val="游ゴシック"/>
        <family val="2"/>
        <charset val="128"/>
        <scheme val="minor"/>
      </rPr>
      <t>市町村教育委員会などの行政機関</t>
    </r>
    <phoneticPr fontId="1"/>
  </si>
  <si>
    <r>
      <t>公益法人、</t>
    </r>
    <r>
      <rPr>
        <sz val="14"/>
        <rFont val="Calibri"/>
        <family val="2"/>
      </rPr>
      <t>NGO/NPO</t>
    </r>
    <r>
      <rPr>
        <sz val="14"/>
        <rFont val="游ゴシック"/>
        <family val="2"/>
        <charset val="128"/>
        <scheme val="minor"/>
      </rPr>
      <t>等</t>
    </r>
    <phoneticPr fontId="1"/>
  </si>
  <si>
    <r>
      <rPr>
        <sz val="14"/>
        <rFont val="Calibri"/>
        <family val="2"/>
      </rPr>
      <t>ASPUnivNet</t>
    </r>
    <r>
      <rPr>
        <sz val="14"/>
        <rFont val="游ゴシック"/>
        <family val="2"/>
        <charset val="128"/>
        <scheme val="minor"/>
      </rPr>
      <t>（ユネスコスクール大学間ネットワーク）</t>
    </r>
    <phoneticPr fontId="1"/>
  </si>
  <si>
    <r>
      <rPr>
        <sz val="14"/>
        <rFont val="Calibri"/>
        <family val="2"/>
      </rPr>
      <t>ASPUnivNet</t>
    </r>
    <r>
      <rPr>
        <sz val="14"/>
        <rFont val="游ゴシック"/>
        <family val="2"/>
        <charset val="128"/>
        <scheme val="minor"/>
      </rPr>
      <t>以外の大学</t>
    </r>
    <phoneticPr fontId="1"/>
  </si>
  <si>
    <r>
      <t>ユネスコスクール事務局（</t>
    </r>
    <r>
      <rPr>
        <sz val="14"/>
        <rFont val="Calibri"/>
        <family val="2"/>
      </rPr>
      <t>ACCU</t>
    </r>
    <r>
      <rPr>
        <sz val="14"/>
        <rFont val="游ゴシック"/>
        <family val="2"/>
        <charset val="128"/>
        <scheme val="minor"/>
      </rPr>
      <t>）</t>
    </r>
    <phoneticPr fontId="1"/>
  </si>
  <si>
    <r>
      <rPr>
        <b/>
        <sz val="14"/>
        <color theme="1"/>
        <rFont val="游ゴシック"/>
        <family val="3"/>
        <charset val="128"/>
        <scheme val="minor"/>
      </rPr>
      <t>国内の学校との</t>
    </r>
    <r>
      <rPr>
        <sz val="14"/>
        <color theme="1"/>
        <rFont val="游ゴシック"/>
        <family val="3"/>
        <charset val="128"/>
        <scheme val="minor"/>
      </rPr>
      <t>学校間交流にあたって支援を受けた組織（企業）・団体がありましたら、ご記入ください。</t>
    </r>
    <phoneticPr fontId="1"/>
  </si>
  <si>
    <r>
      <rPr>
        <b/>
        <sz val="14"/>
        <color theme="1"/>
        <rFont val="游ゴシック"/>
        <family val="3"/>
        <charset val="128"/>
        <scheme val="minor"/>
      </rPr>
      <t>国外</t>
    </r>
    <r>
      <rPr>
        <sz val="14"/>
        <color theme="1"/>
        <rFont val="游ゴシック"/>
        <family val="3"/>
        <charset val="128"/>
        <scheme val="minor"/>
      </rPr>
      <t>の</t>
    </r>
    <r>
      <rPr>
        <sz val="14"/>
        <color theme="1"/>
        <rFont val="游ゴシック"/>
        <family val="2"/>
        <charset val="128"/>
        <scheme val="minor"/>
      </rPr>
      <t>学校と交流した場合、交流相手にユネスコスクール加盟校を含みますか。</t>
    </r>
    <rPh sb="3" eb="5">
      <t>ガッコウ</t>
    </rPh>
    <rPh sb="6" eb="8">
      <t>コウリュウ</t>
    </rPh>
    <rPh sb="10" eb="12">
      <t>バアイ</t>
    </rPh>
    <rPh sb="13" eb="15">
      <t>コウリュウ</t>
    </rPh>
    <rPh sb="15" eb="17">
      <t>アイテ</t>
    </rPh>
    <rPh sb="26" eb="29">
      <t>カメイコウ</t>
    </rPh>
    <rPh sb="30" eb="31">
      <t>フク</t>
    </rPh>
    <phoneticPr fontId="1"/>
  </si>
  <si>
    <r>
      <rPr>
        <b/>
        <sz val="14"/>
        <color theme="1"/>
        <rFont val="游ゴシック"/>
        <family val="3"/>
        <charset val="128"/>
        <scheme val="minor"/>
      </rPr>
      <t>国外</t>
    </r>
    <r>
      <rPr>
        <sz val="14"/>
        <color theme="1"/>
        <rFont val="游ゴシック"/>
        <family val="2"/>
        <charset val="128"/>
        <scheme val="minor"/>
      </rPr>
      <t>の学校と交流した場合、相手校の地理区分を以下から選択し（複数選択可）、具体的な国（地域）名をご記入ください。</t>
    </r>
    <rPh sb="3" eb="5">
      <t>ガッコウ</t>
    </rPh>
    <phoneticPr fontId="1"/>
  </si>
  <si>
    <r>
      <rPr>
        <b/>
        <sz val="14"/>
        <rFont val="游ゴシック"/>
        <family val="3"/>
        <charset val="128"/>
        <scheme val="minor"/>
      </rPr>
      <t>国外の学校との</t>
    </r>
    <r>
      <rPr>
        <sz val="14"/>
        <rFont val="游ゴシック"/>
        <family val="2"/>
        <charset val="128"/>
        <scheme val="minor"/>
      </rPr>
      <t>学校間交流にて実施した交流活動を以下から選択してください（複数選択可）</t>
    </r>
    <phoneticPr fontId="1"/>
  </si>
  <si>
    <r>
      <t>園児・児童・生徒</t>
    </r>
    <r>
      <rPr>
        <sz val="14"/>
        <rFont val="游ゴシック"/>
        <family val="2"/>
        <charset val="128"/>
        <scheme val="minor"/>
      </rPr>
      <t>の往来</t>
    </r>
    <rPh sb="0" eb="2">
      <t>エンジ</t>
    </rPh>
    <rPh sb="3" eb="5">
      <t>ジドウ</t>
    </rPh>
    <phoneticPr fontId="1"/>
  </si>
  <si>
    <r>
      <t>オンライン（</t>
    </r>
    <r>
      <rPr>
        <sz val="14"/>
        <rFont val="Calibri"/>
        <family val="2"/>
      </rPr>
      <t>Zoom</t>
    </r>
    <r>
      <rPr>
        <sz val="14"/>
        <rFont val="游ゴシック"/>
        <family val="2"/>
        <charset val="128"/>
        <scheme val="minor"/>
      </rPr>
      <t>、</t>
    </r>
    <r>
      <rPr>
        <sz val="14"/>
        <rFont val="Calibri"/>
        <family val="2"/>
      </rPr>
      <t>Teams</t>
    </r>
    <r>
      <rPr>
        <sz val="14"/>
        <rFont val="游ゴシック"/>
        <family val="2"/>
        <charset val="128"/>
        <scheme val="minor"/>
      </rPr>
      <t>、</t>
    </r>
    <r>
      <rPr>
        <sz val="14"/>
        <rFont val="Calibri"/>
        <family val="2"/>
      </rPr>
      <t>Google Meet</t>
    </r>
    <r>
      <rPr>
        <sz val="14"/>
        <rFont val="游ゴシック"/>
        <family val="2"/>
        <charset val="128"/>
        <scheme val="minor"/>
      </rPr>
      <t>、</t>
    </r>
    <r>
      <rPr>
        <sz val="14"/>
        <rFont val="Calibri"/>
        <family val="2"/>
      </rPr>
      <t>Padlet</t>
    </r>
    <r>
      <rPr>
        <sz val="14"/>
        <rFont val="游ゴシック"/>
        <family val="2"/>
        <charset val="128"/>
      </rPr>
      <t>等のオンラインツール</t>
    </r>
    <r>
      <rPr>
        <sz val="14"/>
        <rFont val="游ゴシック"/>
        <family val="2"/>
        <charset val="128"/>
        <scheme val="minor"/>
      </rPr>
      <t>、チャット、メール、動画やイラスト等デジタル作品を通した交流等）での交流</t>
    </r>
    <rPh sb="35" eb="36">
      <t>トウ</t>
    </rPh>
    <rPh sb="55" eb="57">
      <t>ドウガ</t>
    </rPh>
    <rPh sb="62" eb="63">
      <t>トウ</t>
    </rPh>
    <rPh sb="67" eb="69">
      <t>サクヒン</t>
    </rPh>
    <rPh sb="70" eb="71">
      <t>トオ</t>
    </rPh>
    <rPh sb="73" eb="75">
      <t>コウリュウ</t>
    </rPh>
    <phoneticPr fontId="1"/>
  </si>
  <si>
    <r>
      <rPr>
        <b/>
        <sz val="14"/>
        <rFont val="游ゴシック"/>
        <family val="3"/>
        <charset val="128"/>
        <scheme val="minor"/>
      </rPr>
      <t>国外の学校との</t>
    </r>
    <r>
      <rPr>
        <sz val="14"/>
        <rFont val="游ゴシック"/>
        <family val="3"/>
        <charset val="128"/>
        <scheme val="minor"/>
      </rPr>
      <t>学校間交流により貴校が得られた成果を以下から選択してください（複数選択可）。</t>
    </r>
    <rPh sb="0" eb="2">
      <t>コクガイ</t>
    </rPh>
    <rPh sb="18" eb="19">
      <t>エ</t>
    </rPh>
    <phoneticPr fontId="1"/>
  </si>
  <si>
    <r>
      <rPr>
        <b/>
        <sz val="14"/>
        <rFont val="游ゴシック"/>
        <family val="3"/>
        <charset val="128"/>
        <scheme val="minor"/>
      </rPr>
      <t>国外の学校との</t>
    </r>
    <r>
      <rPr>
        <sz val="14"/>
        <rFont val="游ゴシック"/>
        <family val="2"/>
        <charset val="128"/>
        <scheme val="minor"/>
      </rPr>
      <t>学校間交流の課題を以下から選択してください（複数選択可）。</t>
    </r>
    <phoneticPr fontId="1"/>
  </si>
  <si>
    <r>
      <rPr>
        <b/>
        <sz val="14"/>
        <color theme="1"/>
        <rFont val="游ゴシック"/>
        <family val="3"/>
        <charset val="128"/>
        <scheme val="minor"/>
      </rPr>
      <t>国外の学校との</t>
    </r>
    <r>
      <rPr>
        <sz val="14"/>
        <color theme="1"/>
        <rFont val="游ゴシック"/>
        <family val="3"/>
        <charset val="128"/>
        <scheme val="minor"/>
      </rPr>
      <t>学校間交流に関する情報をどこから手に入れましたか（複数選択可）。</t>
    </r>
    <phoneticPr fontId="1"/>
  </si>
  <si>
    <r>
      <rPr>
        <sz val="14"/>
        <color theme="1"/>
        <rFont val="Calibri"/>
        <family val="3"/>
      </rPr>
      <t>ASPUnivNet</t>
    </r>
    <r>
      <rPr>
        <sz val="14"/>
        <color theme="1"/>
        <rFont val="游ゴシック"/>
        <family val="3"/>
        <charset val="128"/>
        <scheme val="minor"/>
      </rPr>
      <t>以外の大学</t>
    </r>
    <phoneticPr fontId="1"/>
  </si>
  <si>
    <r>
      <rPr>
        <b/>
        <sz val="14"/>
        <color theme="1"/>
        <rFont val="游ゴシック"/>
        <family val="3"/>
        <charset val="128"/>
        <scheme val="minor"/>
      </rPr>
      <t>国外の学校との</t>
    </r>
    <r>
      <rPr>
        <sz val="14"/>
        <color theme="1"/>
        <rFont val="游ゴシック"/>
        <family val="3"/>
        <charset val="128"/>
        <scheme val="minor"/>
      </rPr>
      <t>学校間交流にあたって支援を受けた組織（企業）・団体がありましたら、ご記入ください。</t>
    </r>
    <phoneticPr fontId="1"/>
  </si>
  <si>
    <r>
      <rPr>
        <b/>
        <sz val="14"/>
        <rFont val="游ゴシック"/>
        <family val="3"/>
        <charset val="128"/>
        <scheme val="minor"/>
      </rPr>
      <t>交流しなかった学校のみ</t>
    </r>
    <r>
      <rPr>
        <sz val="14"/>
        <rFont val="游ゴシック"/>
        <family val="3"/>
        <charset val="128"/>
        <scheme val="minor"/>
      </rPr>
      <t>ご回答ください。交流しなかった理由について、以下より選択してください（複数選択可）。</t>
    </r>
    <phoneticPr fontId="1"/>
  </si>
  <si>
    <t>ご回答時の教職員数（数字を入力して下さい）</t>
    <rPh sb="10" eb="12">
      <t>スウジ</t>
    </rPh>
    <rPh sb="13" eb="15">
      <t>ニュウリョク</t>
    </rPh>
    <rPh sb="17" eb="18">
      <t>クダ</t>
    </rPh>
    <phoneticPr fontId="1"/>
  </si>
  <si>
    <t>ご回答時の園児・児童・生徒数（数字を入力して下さい）</t>
    <phoneticPr fontId="1"/>
  </si>
  <si>
    <t>回答</t>
    <rPh sb="0" eb="2">
      <t>カイトウ</t>
    </rPh>
    <phoneticPr fontId="1"/>
  </si>
  <si>
    <t>番号</t>
    <rPh sb="0" eb="2">
      <t>バンゴウ</t>
    </rPh>
    <phoneticPr fontId="1"/>
  </si>
  <si>
    <t>ユネスコスクール加盟校であることを対外的に示す標識を掲示していますか。
（例：校舎の外から見える場所にプレートや横断幕等を掲示している。学校のウェブサイトにロゴマークを表示している等）</t>
    <rPh sb="8" eb="11">
      <t>カメイコウ</t>
    </rPh>
    <rPh sb="17" eb="20">
      <t>タイガイテキ</t>
    </rPh>
    <rPh sb="21" eb="22">
      <t>シメ</t>
    </rPh>
    <rPh sb="23" eb="25">
      <t>ヒョウシキ</t>
    </rPh>
    <rPh sb="26" eb="28">
      <t>ケイジ</t>
    </rPh>
    <rPh sb="38" eb="39">
      <t>レイ</t>
    </rPh>
    <rPh sb="40" eb="42">
      <t>コウシャ</t>
    </rPh>
    <rPh sb="43" eb="44">
      <t>ソト</t>
    </rPh>
    <rPh sb="46" eb="47">
      <t>ミ</t>
    </rPh>
    <rPh sb="49" eb="51">
      <t>バショ</t>
    </rPh>
    <rPh sb="57" eb="60">
      <t>オウダンマク</t>
    </rPh>
    <rPh sb="60" eb="61">
      <t>トウ</t>
    </rPh>
    <rPh sb="62" eb="64">
      <t>ケイジ</t>
    </rPh>
    <rPh sb="69" eb="71">
      <t>ガッコウ</t>
    </rPh>
    <rPh sb="85" eb="87">
      <t>ヒョウジ</t>
    </rPh>
    <rPh sb="91" eb="92">
      <t>トウ</t>
    </rPh>
    <phoneticPr fontId="1"/>
  </si>
  <si>
    <t>概ね何名の在籍園児・児童・生徒がユネスコスクール活動に参加しましたか。（数字を入力して下さい）
※学校のESD（ESDを踏まえた総合的な学習の時間等）もユネスコスクールとしての活動に含んでご回答ください。</t>
    <rPh sb="0" eb="1">
      <t>オオム</t>
    </rPh>
    <rPh sb="2" eb="4">
      <t>ナンメイ</t>
    </rPh>
    <rPh sb="5" eb="7">
      <t>ザイセキ</t>
    </rPh>
    <rPh sb="7" eb="9">
      <t>エンジ</t>
    </rPh>
    <rPh sb="10" eb="12">
      <t>ジドウ</t>
    </rPh>
    <rPh sb="13" eb="15">
      <t>セイト</t>
    </rPh>
    <rPh sb="24" eb="26">
      <t>カツドウ</t>
    </rPh>
    <rPh sb="27" eb="29">
      <t>サンカ</t>
    </rPh>
    <rPh sb="50" eb="52">
      <t>ガッコウ</t>
    </rPh>
    <rPh sb="58" eb="59">
      <t>フ</t>
    </rPh>
    <rPh sb="62" eb="65">
      <t>ソウゴウテキ</t>
    </rPh>
    <rPh sb="66" eb="68">
      <t>ガクシュウ</t>
    </rPh>
    <rPh sb="69" eb="71">
      <t>ジカン</t>
    </rPh>
    <rPh sb="71" eb="72">
      <t>トウ</t>
    </rPh>
    <rPh sb="86" eb="88">
      <t>カツドウ</t>
    </rPh>
    <rPh sb="89" eb="90">
      <t>フク</t>
    </rPh>
    <rPh sb="93" eb="95">
      <t>カイトウ</t>
    </rPh>
    <phoneticPr fontId="1"/>
  </si>
  <si>
    <t>以下のチェックボックスに✓をいれてください。</t>
    <rPh sb="0" eb="2">
      <t>イカ</t>
    </rPh>
    <phoneticPr fontId="1"/>
  </si>
  <si>
    <t>以下のチェックボックスに✓をいれてください。</t>
    <phoneticPr fontId="1"/>
  </si>
  <si>
    <t>ユネスコが提案する教育教材を試行的に使用しましたか。
※園児・児童・生徒向け教材、教員向けガイド、オンライン教材を含みます。（例：「ユネスコ　フェイクニュース対応ハンドブック　SNS時代のジャーナリズム」、「ストーリー・サークル：異文化間能力を育むための手引き」、「持続可能な開発目標のための教育−学習目標−」、「国際セクシュアリティ教育ガイダンス　科学的根拠に基づいたアプロ―チ」、「教師のためのメディア・情報リテラシーカリキュラム」等。UNESCO Digital Library(https://unesdoc.unesco.org/）にてダウンロード可能です。</t>
    <rPh sb="5" eb="7">
      <t>テイアン</t>
    </rPh>
    <rPh sb="9" eb="11">
      <t>キョウイク</t>
    </rPh>
    <rPh sb="11" eb="13">
      <t>キョウザイ</t>
    </rPh>
    <rPh sb="14" eb="17">
      <t>シコウテキ</t>
    </rPh>
    <rPh sb="18" eb="20">
      <t>シヨウ</t>
    </rPh>
    <rPh sb="29" eb="31">
      <t>エンジ</t>
    </rPh>
    <rPh sb="37" eb="38">
      <t>ム</t>
    </rPh>
    <rPh sb="39" eb="41">
      <t>キョウザイ</t>
    </rPh>
    <rPh sb="42" eb="44">
      <t>キョウイン</t>
    </rPh>
    <rPh sb="44" eb="45">
      <t>ム</t>
    </rPh>
    <rPh sb="55" eb="57">
      <t>キョウザイ</t>
    </rPh>
    <rPh sb="58" eb="59">
      <t>フク</t>
    </rPh>
    <rPh sb="64" eb="65">
      <t>レイ</t>
    </rPh>
    <rPh sb="80" eb="82">
      <t>タイオウ</t>
    </rPh>
    <rPh sb="92" eb="94">
      <t>ジダイ</t>
    </rPh>
    <rPh sb="158" eb="160">
      <t>コクサイ</t>
    </rPh>
    <rPh sb="168" eb="170">
      <t>キョウイク</t>
    </rPh>
    <rPh sb="176" eb="181">
      <t>カガクテキコンキョ</t>
    </rPh>
    <rPh sb="182" eb="183">
      <t>モト</t>
    </rPh>
    <rPh sb="219" eb="220">
      <t>トウ</t>
    </rPh>
    <rPh sb="280" eb="282">
      <t>カノウ</t>
    </rPh>
    <phoneticPr fontId="1"/>
  </si>
  <si>
    <t>ユネスコスクールとしての教育活動の題材として、SDGsの１７の目標のうち特にどの目標に関連した内容を取り上げましたか。特に関連する3つの目標についてお答えください（３つまで選択可）。</t>
    <phoneticPr fontId="1"/>
  </si>
  <si>
    <t>エコパーク</t>
    <phoneticPr fontId="1"/>
  </si>
  <si>
    <t>ジオパーク</t>
    <phoneticPr fontId="1"/>
  </si>
  <si>
    <t>グローバル・シチズンシップ教育（GCED）</t>
    <phoneticPr fontId="1"/>
  </si>
  <si>
    <t>以下のチェックボックスに✓をいれてください。</t>
    <phoneticPr fontId="1"/>
  </si>
  <si>
    <t>学校名
※現在のユネスコスクール登録名をご記入ください。</t>
    <phoneticPr fontId="1"/>
  </si>
  <si>
    <t>全64問（うち必須24問）</t>
    <rPh sb="0" eb="1">
      <t>ゼン</t>
    </rPh>
    <rPh sb="3" eb="4">
      <t>モン</t>
    </rPh>
    <rPh sb="7" eb="9">
      <t>ヒッス</t>
    </rPh>
    <rPh sb="11" eb="12">
      <t>モン</t>
    </rPh>
    <phoneticPr fontId="1"/>
  </si>
  <si>
    <t>２－４　どの国際デーを取り上げましたか（複数選択可）。以下のチェックボックスに✓をいれてください。</t>
    <phoneticPr fontId="1"/>
  </si>
  <si>
    <t>概ね何名の貴校の教職員が学内外のユネスコスクール活動に従事しましたか（校内での主担当、副担当、講師派遣、ワークショップや研修への参加人数等）。（数字を入力して下さい）
※学校のESD（例:ESDを踏まえた総合的な学習の時間等）もユネスコスクールとしての活動に含んでご回答ください。</t>
    <rPh sb="0" eb="1">
      <t>オオム</t>
    </rPh>
    <rPh sb="2" eb="4">
      <t>ナンメイ</t>
    </rPh>
    <rPh sb="5" eb="7">
      <t>キコウ</t>
    </rPh>
    <rPh sb="8" eb="11">
      <t>キョウショクイン</t>
    </rPh>
    <rPh sb="12" eb="15">
      <t>ガクナイガイ</t>
    </rPh>
    <rPh sb="24" eb="26">
      <t>カツドウ</t>
    </rPh>
    <rPh sb="27" eb="29">
      <t>ジュウジ</t>
    </rPh>
    <rPh sb="35" eb="37">
      <t>コウナイ</t>
    </rPh>
    <rPh sb="39" eb="42">
      <t>シュタントウ</t>
    </rPh>
    <rPh sb="43" eb="46">
      <t>フクタントウ</t>
    </rPh>
    <rPh sb="47" eb="49">
      <t>コウシ</t>
    </rPh>
    <rPh sb="49" eb="51">
      <t>ハケン</t>
    </rPh>
    <rPh sb="60" eb="62">
      <t>ケンシュウ</t>
    </rPh>
    <rPh sb="64" eb="66">
      <t>サンカ</t>
    </rPh>
    <rPh sb="66" eb="68">
      <t>ニンズウ</t>
    </rPh>
    <rPh sb="68" eb="69">
      <t>トウ</t>
    </rPh>
    <phoneticPr fontId="1"/>
  </si>
  <si>
    <t>貴校の教職員・在籍園児・児童・生徒を除いて、概ね何名の人（保護者、企業、公的団体、近隣住民等）が貴校のユネスコスクール活動に関わりましたか。（数字を入力して下さい）
※直接活動に関わる方に加えて、お便りの発送件数、ホームページや動画のアクセス件数等を含めて、延べ何名の学外の方に貴校のユネスコスクール活動が届いたかをご回答いただいても差支えございません。</t>
    <rPh sb="0" eb="2">
      <t>キコウ</t>
    </rPh>
    <rPh sb="3" eb="6">
      <t>キョウショクイン</t>
    </rPh>
    <rPh sb="7" eb="9">
      <t>ザイセキ</t>
    </rPh>
    <rPh sb="9" eb="11">
      <t>エンジ</t>
    </rPh>
    <rPh sb="18" eb="19">
      <t>ノゾ</t>
    </rPh>
    <rPh sb="22" eb="23">
      <t>オオム</t>
    </rPh>
    <rPh sb="24" eb="26">
      <t>ナンメイ</t>
    </rPh>
    <rPh sb="27" eb="28">
      <t>ヒト</t>
    </rPh>
    <rPh sb="48" eb="50">
      <t>キコウ</t>
    </rPh>
    <rPh sb="59" eb="61">
      <t>カツドウ</t>
    </rPh>
    <rPh sb="62" eb="63">
      <t>カカ</t>
    </rPh>
    <rPh sb="100" eb="101">
      <t>タヨ</t>
    </rPh>
    <rPh sb="103" eb="107">
      <t>ハッソウケンスウ</t>
    </rPh>
    <rPh sb="115" eb="117">
      <t>ドウガ</t>
    </rPh>
    <rPh sb="122" eb="124">
      <t>ケンスウ</t>
    </rPh>
    <rPh sb="160" eb="162">
      <t>カイトウ</t>
    </rPh>
    <rPh sb="168" eb="170">
      <t>サシツカ</t>
    </rPh>
    <phoneticPr fontId="1"/>
  </si>
  <si>
    <t>文字数カウント</t>
    <rPh sb="0" eb="3">
      <t>モジスウ</t>
    </rPh>
    <phoneticPr fontId="1"/>
  </si>
  <si>
    <t xml:space="preserve">
活動計画（200～400字程度）
令和8（2026）年度の活動計画をご記入ください。
</t>
    <phoneticPr fontId="1"/>
  </si>
  <si>
    <r>
      <t>来年度もユネスコスクールとして</t>
    </r>
    <r>
      <rPr>
        <b/>
        <u/>
        <sz val="12"/>
        <color theme="1"/>
        <rFont val="游ゴシック"/>
        <family val="3"/>
        <charset val="128"/>
        <scheme val="minor"/>
      </rPr>
      <t>活動の継続</t>
    </r>
    <r>
      <rPr>
        <b/>
        <sz val="11"/>
        <color theme="1"/>
        <rFont val="游ゴシック"/>
        <family val="3"/>
        <charset val="128"/>
        <scheme val="minor"/>
      </rPr>
      <t xml:space="preserve">を希望しますか。
</t>
    </r>
    <r>
      <rPr>
        <b/>
        <sz val="9"/>
        <color rgb="FFFF0000"/>
        <rFont val="游ゴシック"/>
        <family val="3"/>
        <charset val="128"/>
        <scheme val="minor"/>
      </rPr>
      <t>※「希望しない」を選択した場合のみ、以下の3-②・3-③にご回答ください。</t>
    </r>
    <phoneticPr fontId="1"/>
  </si>
  <si>
    <t>4-①</t>
  </si>
  <si>
    <t>4-④</t>
  </si>
  <si>
    <r>
      <t xml:space="preserve">統廃合の予定はありますか？
</t>
    </r>
    <r>
      <rPr>
        <b/>
        <sz val="9"/>
        <color rgb="FFFF0000"/>
        <rFont val="游ゴシック"/>
        <family val="3"/>
        <charset val="128"/>
        <scheme val="minor"/>
      </rPr>
      <t>※「予定あり」を選択した場合のみ、以下の4-②以降にご回答ください。</t>
    </r>
    <rPh sb="16" eb="18">
      <t>ヨテイ</t>
    </rPh>
    <rPh sb="37" eb="39">
      <t>イコウ</t>
    </rPh>
    <phoneticPr fontId="1"/>
  </si>
  <si>
    <t>4-②</t>
  </si>
  <si>
    <t>4-③</t>
  </si>
  <si>
    <t>4-⑤</t>
  </si>
  <si>
    <t>4-⑥</t>
  </si>
  <si>
    <t>4-⑦</t>
  </si>
  <si>
    <t>4-⑧</t>
  </si>
  <si>
    <t>4-⑨</t>
  </si>
  <si>
    <t>4-⑩</t>
  </si>
  <si>
    <t>4-⑪</t>
  </si>
  <si>
    <t>4-⑫</t>
  </si>
  <si>
    <t>4-⑬</t>
  </si>
  <si>
    <t>4-⑭</t>
  </si>
  <si>
    <t>4-⑮</t>
  </si>
  <si>
    <t>4-⑯</t>
  </si>
  <si>
    <t xml:space="preserve">
本年度の活動内容（800字程度）
※報告対象期間：2025年4月～2026年3月（2025年度）
</t>
    <phoneticPr fontId="1"/>
  </si>
  <si>
    <t>年次活動報告</t>
  </si>
  <si>
    <t>認定継続に関する意向調査</t>
    <phoneticPr fontId="1"/>
  </si>
  <si>
    <t>活動計画（200～400字程度）
令和8（2026）年度の活動計画をご記入ください。</t>
    <phoneticPr fontId="1"/>
  </si>
  <si>
    <t>本年度の活動内容（800字程度）
※報告対象期間：2025年4月～2026年3月（2025年度）</t>
    <phoneticPr fontId="1"/>
  </si>
  <si>
    <t>2025年次活動調査</t>
    <phoneticPr fontId="1"/>
  </si>
  <si>
    <r>
      <t xml:space="preserve">国内外の学校と交流をしましたか（ユネスコスクールに限定しません）（複数選択可）。
</t>
    </r>
    <r>
      <rPr>
        <b/>
        <sz val="11"/>
        <rFont val="游ゴシック"/>
        <family val="3"/>
        <charset val="128"/>
        <scheme val="minor"/>
      </rPr>
      <t xml:space="preserve">
※「国外の学校と交流した」のみを選択した場合は、3-2-9へお進みください。
※「交流しなかった」を選択した場合は、3-2-20へお進みください。</t>
    </r>
    <rPh sb="0" eb="3">
      <t>コクナイガイ</t>
    </rPh>
    <rPh sb="4" eb="6">
      <t>ガッコウ</t>
    </rPh>
    <rPh sb="7" eb="9">
      <t>コウリュウ</t>
    </rPh>
    <rPh sb="25" eb="27">
      <t>ゲンテイ</t>
    </rPh>
    <rPh sb="33" eb="35">
      <t>フクスウ</t>
    </rPh>
    <rPh sb="35" eb="37">
      <t>センタク</t>
    </rPh>
    <rPh sb="37" eb="38">
      <t>カ</t>
    </rPh>
    <rPh sb="92" eb="94">
      <t>センタク</t>
    </rPh>
    <rPh sb="96" eb="98">
      <t>バアイ</t>
    </rPh>
    <rPh sb="108" eb="109">
      <t>スス</t>
    </rPh>
    <phoneticPr fontId="1"/>
  </si>
  <si>
    <r>
      <rPr>
        <b/>
        <sz val="11"/>
        <color theme="1"/>
        <rFont val="游ゴシック"/>
        <family val="3"/>
        <charset val="128"/>
        <scheme val="minor"/>
      </rPr>
      <t>国内</t>
    </r>
    <r>
      <rPr>
        <sz val="11"/>
        <color theme="1"/>
        <rFont val="游ゴシック"/>
        <family val="2"/>
        <charset val="128"/>
        <scheme val="minor"/>
      </rPr>
      <t>の学校と交流した場合、交流相手にユネスコスクール加盟校を含みますか。</t>
    </r>
    <rPh sb="1" eb="2">
      <t>ナイ</t>
    </rPh>
    <rPh sb="3" eb="5">
      <t>ガッコウ</t>
    </rPh>
    <rPh sb="6" eb="8">
      <t>コウリュウ</t>
    </rPh>
    <rPh sb="10" eb="12">
      <t>バアイ</t>
    </rPh>
    <rPh sb="13" eb="17">
      <t>コウリュウアイテ</t>
    </rPh>
    <rPh sb="26" eb="29">
      <t>カメイコウ</t>
    </rPh>
    <rPh sb="30" eb="31">
      <t>フク</t>
    </rPh>
    <phoneticPr fontId="1"/>
  </si>
  <si>
    <r>
      <rPr>
        <b/>
        <sz val="11"/>
        <rFont val="游ゴシック"/>
        <family val="3"/>
        <charset val="128"/>
        <scheme val="minor"/>
      </rPr>
      <t>国内の学校との</t>
    </r>
    <r>
      <rPr>
        <sz val="11"/>
        <rFont val="游ゴシック"/>
        <family val="3"/>
        <charset val="128"/>
        <scheme val="minor"/>
      </rPr>
      <t>学校間交流により、貴校が得られた成果を以下から選択してください（複数選択可）。</t>
    </r>
    <rPh sb="16" eb="18">
      <t>キコウ</t>
    </rPh>
    <rPh sb="19" eb="20">
      <t>エ</t>
    </rPh>
    <phoneticPr fontId="1"/>
  </si>
  <si>
    <r>
      <rPr>
        <b/>
        <sz val="11"/>
        <rFont val="游ゴシック"/>
        <family val="3"/>
        <charset val="128"/>
        <scheme val="minor"/>
      </rPr>
      <t>国内の学校との</t>
    </r>
    <r>
      <rPr>
        <sz val="11"/>
        <rFont val="游ゴシック"/>
        <family val="2"/>
        <charset val="128"/>
        <scheme val="minor"/>
      </rPr>
      <t>学校間交流の課題を以下から選択してください（複数選択可）。</t>
    </r>
    <rPh sb="3" eb="5">
      <t>ガッコウ</t>
    </rPh>
    <phoneticPr fontId="1"/>
  </si>
  <si>
    <r>
      <rPr>
        <b/>
        <sz val="11"/>
        <rFont val="游ゴシック"/>
        <family val="3"/>
        <charset val="128"/>
        <scheme val="minor"/>
      </rPr>
      <t>国内の学校との</t>
    </r>
    <r>
      <rPr>
        <sz val="11"/>
        <rFont val="游ゴシック"/>
        <family val="3"/>
        <charset val="128"/>
        <scheme val="minor"/>
      </rPr>
      <t>学校間交流に関する情報をどこから手に入れましたか（複数選択可）。</t>
    </r>
    <rPh sb="32" eb="34">
      <t>フクスウ</t>
    </rPh>
    <rPh sb="34" eb="36">
      <t>センタク</t>
    </rPh>
    <rPh sb="36" eb="37">
      <t>カ</t>
    </rPh>
    <phoneticPr fontId="1"/>
  </si>
  <si>
    <r>
      <rPr>
        <b/>
        <sz val="11"/>
        <color theme="1"/>
        <rFont val="游ゴシック"/>
        <family val="3"/>
        <charset val="128"/>
        <scheme val="minor"/>
      </rPr>
      <t>国内の学校との</t>
    </r>
    <r>
      <rPr>
        <sz val="11"/>
        <color theme="1"/>
        <rFont val="游ゴシック"/>
        <family val="3"/>
        <charset val="128"/>
        <scheme val="minor"/>
      </rPr>
      <t>学校間交流にあたって支援を受けた組織（企業）・団体がありましたら、ご記入ください。</t>
    </r>
    <phoneticPr fontId="1"/>
  </si>
  <si>
    <r>
      <rPr>
        <b/>
        <sz val="11"/>
        <color theme="1"/>
        <rFont val="游ゴシック"/>
        <family val="3"/>
        <charset val="128"/>
        <scheme val="minor"/>
      </rPr>
      <t>国外</t>
    </r>
    <r>
      <rPr>
        <sz val="11"/>
        <color theme="1"/>
        <rFont val="游ゴシック"/>
        <family val="3"/>
        <charset val="128"/>
        <scheme val="minor"/>
      </rPr>
      <t>の</t>
    </r>
    <r>
      <rPr>
        <sz val="11"/>
        <color theme="1"/>
        <rFont val="游ゴシック"/>
        <family val="2"/>
        <charset val="128"/>
        <scheme val="minor"/>
      </rPr>
      <t>学校と交流した場合、交流相手にユネスコスクール加盟校を含みますか。</t>
    </r>
    <rPh sb="3" eb="5">
      <t>ガッコウ</t>
    </rPh>
    <rPh sb="6" eb="8">
      <t>コウリュウ</t>
    </rPh>
    <rPh sb="10" eb="12">
      <t>バアイ</t>
    </rPh>
    <rPh sb="13" eb="15">
      <t>コウリュウ</t>
    </rPh>
    <rPh sb="15" eb="17">
      <t>アイテ</t>
    </rPh>
    <rPh sb="26" eb="29">
      <t>カメイコウ</t>
    </rPh>
    <rPh sb="30" eb="31">
      <t>フク</t>
    </rPh>
    <phoneticPr fontId="1"/>
  </si>
  <si>
    <r>
      <rPr>
        <b/>
        <sz val="11"/>
        <color theme="1"/>
        <rFont val="游ゴシック"/>
        <family val="3"/>
        <charset val="128"/>
        <scheme val="minor"/>
      </rPr>
      <t>国外</t>
    </r>
    <r>
      <rPr>
        <sz val="11"/>
        <color theme="1"/>
        <rFont val="游ゴシック"/>
        <family val="2"/>
        <charset val="128"/>
        <scheme val="minor"/>
      </rPr>
      <t>の学校と交流した場合、相手校の地理区分を以下から選択し（複数選択可）、具体的な国（地域）名をご記入ください。</t>
    </r>
    <rPh sb="3" eb="5">
      <t>ガッコウ</t>
    </rPh>
    <phoneticPr fontId="1"/>
  </si>
  <si>
    <r>
      <rPr>
        <b/>
        <sz val="11"/>
        <rFont val="游ゴシック"/>
        <family val="3"/>
        <charset val="128"/>
        <scheme val="minor"/>
      </rPr>
      <t>国外の学校との</t>
    </r>
    <r>
      <rPr>
        <sz val="11"/>
        <rFont val="游ゴシック"/>
        <family val="2"/>
        <charset val="128"/>
        <scheme val="minor"/>
      </rPr>
      <t>学校間交流にて実施した交流活動を以下から選択してください（複数選択可）</t>
    </r>
    <phoneticPr fontId="1"/>
  </si>
  <si>
    <r>
      <t>園児・児童・生徒</t>
    </r>
    <r>
      <rPr>
        <sz val="11"/>
        <rFont val="游ゴシック"/>
        <family val="2"/>
        <charset val="128"/>
        <scheme val="minor"/>
      </rPr>
      <t>の往来</t>
    </r>
    <rPh sb="0" eb="2">
      <t>エンジ</t>
    </rPh>
    <rPh sb="3" eb="5">
      <t>ジドウ</t>
    </rPh>
    <phoneticPr fontId="1"/>
  </si>
  <si>
    <r>
      <rPr>
        <b/>
        <sz val="11"/>
        <rFont val="游ゴシック"/>
        <family val="3"/>
        <charset val="128"/>
        <scheme val="minor"/>
      </rPr>
      <t>国外の学校との</t>
    </r>
    <r>
      <rPr>
        <sz val="11"/>
        <rFont val="游ゴシック"/>
        <family val="3"/>
        <charset val="128"/>
        <scheme val="minor"/>
      </rPr>
      <t>学校間交流により貴校が得られた成果を以下から選択してください（複数選択可）。</t>
    </r>
    <rPh sb="0" eb="2">
      <t>コクガイ</t>
    </rPh>
    <rPh sb="18" eb="19">
      <t>エ</t>
    </rPh>
    <phoneticPr fontId="1"/>
  </si>
  <si>
    <r>
      <rPr>
        <b/>
        <sz val="11"/>
        <rFont val="游ゴシック"/>
        <family val="3"/>
        <charset val="128"/>
        <scheme val="minor"/>
      </rPr>
      <t>国外の学校との</t>
    </r>
    <r>
      <rPr>
        <sz val="11"/>
        <rFont val="游ゴシック"/>
        <family val="2"/>
        <charset val="128"/>
        <scheme val="minor"/>
      </rPr>
      <t>学校間交流の課題を以下から選択してください（複数選択可）。</t>
    </r>
    <phoneticPr fontId="1"/>
  </si>
  <si>
    <r>
      <rPr>
        <b/>
        <sz val="11"/>
        <color theme="1"/>
        <rFont val="游ゴシック"/>
        <family val="3"/>
        <charset val="128"/>
        <scheme val="minor"/>
      </rPr>
      <t>国外の学校との</t>
    </r>
    <r>
      <rPr>
        <sz val="11"/>
        <color theme="1"/>
        <rFont val="游ゴシック"/>
        <family val="3"/>
        <charset val="128"/>
        <scheme val="minor"/>
      </rPr>
      <t>学校間交流に関する情報をどこから手に入れましたか（複数選択可）。</t>
    </r>
    <phoneticPr fontId="1"/>
  </si>
  <si>
    <r>
      <rPr>
        <sz val="11"/>
        <color theme="1"/>
        <rFont val="Calibri"/>
        <family val="3"/>
      </rPr>
      <t>ASPUnivNet</t>
    </r>
    <r>
      <rPr>
        <sz val="11"/>
        <color theme="1"/>
        <rFont val="游ゴシック"/>
        <family val="3"/>
        <charset val="128"/>
        <scheme val="minor"/>
      </rPr>
      <t>以外の大学</t>
    </r>
    <phoneticPr fontId="1"/>
  </si>
  <si>
    <r>
      <rPr>
        <b/>
        <sz val="11"/>
        <color theme="1"/>
        <rFont val="游ゴシック"/>
        <family val="3"/>
        <charset val="128"/>
        <scheme val="minor"/>
      </rPr>
      <t>国外の学校との</t>
    </r>
    <r>
      <rPr>
        <sz val="11"/>
        <color theme="1"/>
        <rFont val="游ゴシック"/>
        <family val="3"/>
        <charset val="128"/>
        <scheme val="minor"/>
      </rPr>
      <t>学校間交流にあたって支援を受けた組織（企業）・団体がありましたら、ご記入ください。</t>
    </r>
    <phoneticPr fontId="1"/>
  </si>
  <si>
    <r>
      <rPr>
        <b/>
        <sz val="11"/>
        <rFont val="游ゴシック"/>
        <family val="3"/>
        <charset val="128"/>
        <scheme val="minor"/>
      </rPr>
      <t>交流しなかった学校のみ</t>
    </r>
    <r>
      <rPr>
        <sz val="11"/>
        <rFont val="游ゴシック"/>
        <family val="3"/>
        <charset val="128"/>
        <scheme val="minor"/>
      </rPr>
      <t>ご回答ください。交流しなかった理由について、以下より選択してください（複数選択可）。</t>
    </r>
    <phoneticPr fontId="1"/>
  </si>
  <si>
    <r>
      <t>外部団体との連携したユネスコスクールとしての活動の中で特に成果があった活動について具体的に説明してください</t>
    </r>
    <r>
      <rPr>
        <sz val="11"/>
        <rFont val="游ゴシック"/>
        <family val="3"/>
        <charset val="128"/>
        <scheme val="minor"/>
      </rPr>
      <t>（２００文字程度）。</t>
    </r>
    <rPh sb="0" eb="4">
      <t>ガイブダンタイ</t>
    </rPh>
    <rPh sb="6" eb="8">
      <t>レンケイ</t>
    </rPh>
    <rPh sb="22" eb="24">
      <t>カツドウ</t>
    </rPh>
    <rPh sb="25" eb="26">
      <t>ナカ</t>
    </rPh>
    <rPh sb="27" eb="28">
      <t>トク</t>
    </rPh>
    <rPh sb="29" eb="31">
      <t>セイカ</t>
    </rPh>
    <rPh sb="35" eb="37">
      <t>カツドウ</t>
    </rPh>
    <rPh sb="41" eb="44">
      <t>グタイテキ</t>
    </rPh>
    <rPh sb="45" eb="47">
      <t>セツメイ</t>
    </rPh>
    <phoneticPr fontId="1"/>
  </si>
  <si>
    <r>
      <t>ユネスコスクールとしての活動の中で特に成果があった</t>
    </r>
    <r>
      <rPr>
        <sz val="11"/>
        <rFont val="游ゴシック"/>
        <family val="3"/>
        <charset val="128"/>
        <scheme val="minor"/>
      </rPr>
      <t>取組</t>
    </r>
    <r>
      <rPr>
        <sz val="11"/>
        <rFont val="游ゴシック"/>
        <family val="2"/>
        <charset val="128"/>
        <scheme val="minor"/>
      </rPr>
      <t>について具体的に教えてください</t>
    </r>
    <r>
      <rPr>
        <sz val="11"/>
        <rFont val="游ゴシック"/>
        <family val="3"/>
        <charset val="128"/>
        <scheme val="minor"/>
      </rPr>
      <t>（２００文字程度）。</t>
    </r>
    <rPh sb="12" eb="14">
      <t>カツドウ</t>
    </rPh>
    <rPh sb="15" eb="16">
      <t>ナカ</t>
    </rPh>
    <rPh sb="17" eb="18">
      <t>トク</t>
    </rPh>
    <rPh sb="19" eb="21">
      <t>セイカ</t>
    </rPh>
    <rPh sb="25" eb="27">
      <t>トリクミ</t>
    </rPh>
    <rPh sb="31" eb="34">
      <t>グタイテキ</t>
    </rPh>
    <rPh sb="35" eb="36">
      <t>オシ</t>
    </rPh>
    <rPh sb="46" eb="50">
      <t>モジテイド</t>
    </rPh>
    <phoneticPr fontId="1"/>
  </si>
  <si>
    <r>
      <t>ユネスコスクールの活動を推進するにあたっての課題や困難について具体的に教えてください（</t>
    </r>
    <r>
      <rPr>
        <sz val="11"/>
        <rFont val="游ゴシック"/>
        <family val="3"/>
        <charset val="128"/>
        <scheme val="minor"/>
      </rPr>
      <t>取組</t>
    </r>
    <r>
      <rPr>
        <sz val="11"/>
        <rFont val="游ゴシック"/>
        <family val="2"/>
        <charset val="128"/>
        <scheme val="minor"/>
      </rPr>
      <t>をホールスクールで</t>
    </r>
    <r>
      <rPr>
        <sz val="11"/>
        <rFont val="游ゴシック"/>
        <family val="3"/>
        <charset val="128"/>
        <scheme val="minor"/>
      </rPr>
      <t>実施するに</t>
    </r>
    <r>
      <rPr>
        <sz val="11"/>
        <rFont val="游ゴシック"/>
        <family val="2"/>
        <charset val="128"/>
        <scheme val="minor"/>
      </rPr>
      <t>あたっての課題、必要な知識・研修に関する課題、ユネスコスクール事務局やユネスコに求める支援など）。</t>
    </r>
    <rPh sb="9" eb="11">
      <t>カツドウ</t>
    </rPh>
    <rPh sb="12" eb="14">
      <t>スイシン</t>
    </rPh>
    <rPh sb="22" eb="24">
      <t>カダイ</t>
    </rPh>
    <rPh sb="25" eb="27">
      <t>コンナン</t>
    </rPh>
    <rPh sb="31" eb="34">
      <t>グタイテキ</t>
    </rPh>
    <rPh sb="35" eb="36">
      <t>オシ</t>
    </rPh>
    <rPh sb="64" eb="66">
      <t>カダイ</t>
    </rPh>
    <rPh sb="67" eb="69">
      <t>ヒツヨウ</t>
    </rPh>
    <rPh sb="70" eb="72">
      <t>チシキ</t>
    </rPh>
    <rPh sb="73" eb="75">
      <t>ケンシュウ</t>
    </rPh>
    <rPh sb="76" eb="77">
      <t>カン</t>
    </rPh>
    <rPh sb="79" eb="81">
      <t>カダイ</t>
    </rPh>
    <rPh sb="90" eb="93">
      <t>ジムキョク</t>
    </rPh>
    <rPh sb="99" eb="100">
      <t>モト</t>
    </rPh>
    <rPh sb="102" eb="104">
      <t>シエン</t>
    </rPh>
    <phoneticPr fontId="1"/>
  </si>
  <si>
    <t>事務局クエリ抽出用</t>
    <rPh sb="0" eb="3">
      <t>ジムキョク</t>
    </rPh>
    <rPh sb="6" eb="9">
      <t>チュウシュツヨウ</t>
    </rPh>
    <phoneticPr fontId="1"/>
  </si>
  <si>
    <t>「（３別紙）2-6 国際デー一覧」シートにご回答ください
（こちらに記入しないでください）</t>
    <rPh sb="22" eb="24">
      <t>カイトウ</t>
    </rPh>
    <rPh sb="34" eb="36">
      <t>キニュウ</t>
    </rPh>
    <phoneticPr fontId="1"/>
  </si>
  <si>
    <r>
      <t xml:space="preserve">
ユネスコスクールとしての活動の中で特に成果があった</t>
    </r>
    <r>
      <rPr>
        <sz val="14"/>
        <rFont val="游ゴシック"/>
        <family val="3"/>
        <charset val="128"/>
        <scheme val="minor"/>
      </rPr>
      <t>取組</t>
    </r>
    <r>
      <rPr>
        <sz val="14"/>
        <rFont val="游ゴシック"/>
        <family val="2"/>
        <charset val="128"/>
        <scheme val="minor"/>
      </rPr>
      <t>について具体的に教えてください</t>
    </r>
    <r>
      <rPr>
        <sz val="14"/>
        <rFont val="游ゴシック"/>
        <family val="3"/>
        <charset val="128"/>
        <scheme val="minor"/>
      </rPr>
      <t xml:space="preserve">（２００文字程度）。
</t>
    </r>
    <rPh sb="13" eb="15">
      <t>カツドウ</t>
    </rPh>
    <rPh sb="16" eb="17">
      <t>ナカ</t>
    </rPh>
    <rPh sb="18" eb="19">
      <t>トク</t>
    </rPh>
    <rPh sb="20" eb="22">
      <t>セイカ</t>
    </rPh>
    <rPh sb="26" eb="28">
      <t>トリクミ</t>
    </rPh>
    <rPh sb="32" eb="35">
      <t>グタイテキ</t>
    </rPh>
    <rPh sb="36" eb="37">
      <t>オシ</t>
    </rPh>
    <rPh sb="47" eb="51">
      <t>モジテイド</t>
    </rPh>
    <phoneticPr fontId="1"/>
  </si>
  <si>
    <r>
      <t xml:space="preserve">
ユネスコスクールの活動を推進するにあたっての課題や困難について具体的に教えてください（</t>
    </r>
    <r>
      <rPr>
        <sz val="14"/>
        <rFont val="游ゴシック"/>
        <family val="3"/>
        <charset val="128"/>
        <scheme val="minor"/>
      </rPr>
      <t>取組</t>
    </r>
    <r>
      <rPr>
        <sz val="14"/>
        <rFont val="游ゴシック"/>
        <family val="2"/>
        <charset val="128"/>
        <scheme val="minor"/>
      </rPr>
      <t>をホールスクールで</t>
    </r>
    <r>
      <rPr>
        <sz val="14"/>
        <rFont val="游ゴシック"/>
        <family val="3"/>
        <charset val="128"/>
        <scheme val="minor"/>
      </rPr>
      <t>実施するに</t>
    </r>
    <r>
      <rPr>
        <sz val="14"/>
        <rFont val="游ゴシック"/>
        <family val="2"/>
        <charset val="128"/>
        <scheme val="minor"/>
      </rPr>
      <t xml:space="preserve">あたっての課題、必要な知識・研修に関する課題、ユネスコスクール事務局やユネスコに求める支援など）。
</t>
    </r>
    <rPh sb="10" eb="12">
      <t>カツドウ</t>
    </rPh>
    <rPh sb="13" eb="15">
      <t>スイシン</t>
    </rPh>
    <rPh sb="23" eb="25">
      <t>カダイ</t>
    </rPh>
    <rPh sb="26" eb="28">
      <t>コンナン</t>
    </rPh>
    <rPh sb="32" eb="35">
      <t>グタイテキ</t>
    </rPh>
    <rPh sb="36" eb="37">
      <t>オシ</t>
    </rPh>
    <rPh sb="65" eb="67">
      <t>カダイ</t>
    </rPh>
    <rPh sb="68" eb="70">
      <t>ヒツヨウ</t>
    </rPh>
    <rPh sb="71" eb="73">
      <t>チシキ</t>
    </rPh>
    <rPh sb="74" eb="76">
      <t>ケンシュウ</t>
    </rPh>
    <rPh sb="77" eb="78">
      <t>カン</t>
    </rPh>
    <rPh sb="80" eb="82">
      <t>カダイ</t>
    </rPh>
    <rPh sb="91" eb="94">
      <t>ジムキョク</t>
    </rPh>
    <rPh sb="100" eb="101">
      <t>モト</t>
    </rPh>
    <rPh sb="103" eb="105">
      <t>シエン</t>
    </rPh>
    <phoneticPr fontId="1"/>
  </si>
  <si>
    <t xml:space="preserve">
その他、文部科学省国際統括官付・日本ユネスコ国内委員会事務局／ユネスコスクール事務局に伝えたいことがあれば自由に記載してください。
なお、本調査はユネスコの調査票に基づいて作成していますが、答えにくい設問等があれば是非ご意見をお寄せください。
</t>
    <rPh sb="4" eb="5">
      <t>タ</t>
    </rPh>
    <rPh sb="41" eb="44">
      <t>ジムキョク</t>
    </rPh>
    <rPh sb="45" eb="46">
      <t>ツタ</t>
    </rPh>
    <rPh sb="55" eb="57">
      <t>ジユウ</t>
    </rPh>
    <rPh sb="58" eb="60">
      <t>キサイ</t>
    </rPh>
    <rPh sb="71" eb="74">
      <t>ホンチョウサ</t>
    </rPh>
    <rPh sb="80" eb="82">
      <t>チョウサ</t>
    </rPh>
    <rPh sb="82" eb="83">
      <t>ヒョウ</t>
    </rPh>
    <rPh sb="84" eb="85">
      <t>モト</t>
    </rPh>
    <rPh sb="88" eb="90">
      <t>サクセイ</t>
    </rPh>
    <rPh sb="97" eb="98">
      <t>コタ</t>
    </rPh>
    <rPh sb="102" eb="104">
      <t>セツモン</t>
    </rPh>
    <rPh sb="104" eb="105">
      <t>トウ</t>
    </rPh>
    <rPh sb="109" eb="111">
      <t>ゼヒ</t>
    </rPh>
    <rPh sb="112" eb="114">
      <t>イケン</t>
    </rPh>
    <rPh sb="116" eb="117">
      <t>ヨ</t>
    </rPh>
    <phoneticPr fontId="1"/>
  </si>
  <si>
    <r>
      <t xml:space="preserve">
外部団体との連携したユネスコスクールとしての活動の中で特に成果があった活動について具体的に説明してください</t>
    </r>
    <r>
      <rPr>
        <sz val="14"/>
        <rFont val="游ゴシック"/>
        <family val="3"/>
        <charset val="128"/>
        <scheme val="minor"/>
      </rPr>
      <t>（２００文字程度）。</t>
    </r>
    <r>
      <rPr>
        <sz val="14"/>
        <rFont val="游ゴシック"/>
        <family val="2"/>
        <charset val="128"/>
        <scheme val="minor"/>
      </rPr>
      <t xml:space="preserve">
</t>
    </r>
    <rPh sb="2" eb="6">
      <t>ガイブダンタイ</t>
    </rPh>
    <rPh sb="8" eb="10">
      <t>レンケイ</t>
    </rPh>
    <rPh sb="24" eb="26">
      <t>カツドウ</t>
    </rPh>
    <rPh sb="27" eb="28">
      <t>ナカ</t>
    </rPh>
    <rPh sb="29" eb="30">
      <t>トク</t>
    </rPh>
    <rPh sb="31" eb="33">
      <t>セイカ</t>
    </rPh>
    <rPh sb="37" eb="39">
      <t>カツドウ</t>
    </rPh>
    <rPh sb="43" eb="46">
      <t>グタイテキ</t>
    </rPh>
    <rPh sb="47" eb="49">
      <t>セツメイ</t>
    </rPh>
    <phoneticPr fontId="1"/>
  </si>
  <si>
    <t>「その他」を選択した場合、具体的にご記入ください。日付もご記入ください。
例：12/10　人権デー</t>
    <rPh sb="3" eb="4">
      <t>タ</t>
    </rPh>
    <rPh sb="6" eb="8">
      <t>センタク</t>
    </rPh>
    <rPh sb="10" eb="12">
      <t>バアイ</t>
    </rPh>
    <rPh sb="13" eb="16">
      <t>グタイテキ</t>
    </rPh>
    <rPh sb="25" eb="27">
      <t>ヒヅケ</t>
    </rPh>
    <rPh sb="29" eb="31">
      <t>キニュウ</t>
    </rPh>
    <rPh sb="37" eb="38">
      <t>レイ</t>
    </rPh>
    <rPh sb="45" eb="47">
      <t>ジンケン</t>
    </rPh>
    <phoneticPr fontId="1"/>
  </si>
  <si>
    <t>はい</t>
    <phoneticPr fontId="1"/>
  </si>
  <si>
    <r>
      <t>ユネスコスクールとしての教育活動の題材として、SDGsの１７の目標のうち特にどの目標に関連した内容を取り上げましたか。特に関連する3つの目標についてお答えください（</t>
    </r>
    <r>
      <rPr>
        <b/>
        <sz val="16"/>
        <color theme="1"/>
        <rFont val="游ゴシック"/>
        <family val="3"/>
        <charset val="128"/>
        <scheme val="minor"/>
      </rPr>
      <t>選択は３つ以内</t>
    </r>
    <r>
      <rPr>
        <sz val="14"/>
        <color theme="1"/>
        <rFont val="游ゴシック"/>
        <family val="2"/>
        <charset val="128"/>
        <scheme val="minor"/>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</si>
</sst>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m&quot;月&quot;dd&quot;日&quot;"/>
    <numFmt numFmtId="177" formatCode="####&quot; 文字&quot;"/>
    <numFmt numFmtId="178" formatCode="0\ &quot;文字&quot;"/>
  </numFmts>
  <fonts count="4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Calibri"/>
      <family val="2"/>
    </font>
    <font>
      <b/>
      <sz val="11"/>
      <color theme="1"/>
      <name val="游ゴシック"/>
      <family val="3"/>
      <charset val="128"/>
      <scheme val="minor"/>
    </font>
    <font>
      <b/>
      <u/>
      <sz val="16"/>
      <color theme="1"/>
      <name val="游ゴシック"/>
      <family val="3"/>
      <charset val="128"/>
      <scheme val="minor"/>
    </font>
    <font>
      <sz val="11"/>
      <color theme="1"/>
      <name val="游ゴシック"/>
      <family val="2"/>
      <charset val="128"/>
    </font>
    <font>
      <sz val="11"/>
      <name val="游ゴシック"/>
      <family val="2"/>
      <charset val="128"/>
      <scheme val="minor"/>
    </font>
    <font>
      <sz val="11"/>
      <name val="游ゴシック"/>
      <family val="3"/>
      <charset val="128"/>
      <scheme val="minor"/>
    </font>
    <font>
      <sz val="11"/>
      <name val="游ゴシック"/>
      <family val="2"/>
      <charset val="128"/>
    </font>
    <font>
      <sz val="11"/>
      <name val="Calibri"/>
      <family val="2"/>
    </font>
    <font>
      <sz val="11"/>
      <color theme="1"/>
      <name val="游ゴシック"/>
      <family val="2"/>
      <charset val="128"/>
      <scheme val="minor"/>
    </font>
    <font>
      <b/>
      <sz val="15"/>
      <color theme="3"/>
      <name val="游ゴシック"/>
      <family val="2"/>
      <charset val="128"/>
      <scheme val="minor"/>
    </font>
    <font>
      <b/>
      <sz val="11"/>
      <color theme="1"/>
      <name val="游ゴシック"/>
      <family val="2"/>
      <charset val="128"/>
      <scheme val="minor"/>
    </font>
    <font>
      <b/>
      <u/>
      <sz val="14"/>
      <color theme="1"/>
      <name val="游ゴシック"/>
      <family val="3"/>
      <charset val="128"/>
      <scheme val="minor"/>
    </font>
    <font>
      <b/>
      <sz val="9"/>
      <color rgb="FFFF0000"/>
      <name val="游ゴシック"/>
      <family val="3"/>
      <charset val="128"/>
      <scheme val="minor"/>
    </font>
    <font>
      <b/>
      <sz val="14"/>
      <color theme="1"/>
      <name val="游ゴシック"/>
      <family val="3"/>
      <charset val="128"/>
      <scheme val="minor"/>
    </font>
    <font>
      <sz val="14"/>
      <color theme="1"/>
      <name val="游ゴシック"/>
      <family val="2"/>
      <charset val="128"/>
      <scheme val="minor"/>
    </font>
    <font>
      <b/>
      <sz val="14"/>
      <name val="游ゴシック"/>
      <family val="3"/>
      <charset val="128"/>
      <scheme val="minor"/>
    </font>
    <font>
      <sz val="14"/>
      <color theme="1"/>
      <name val="游ゴシック"/>
      <family val="3"/>
      <charset val="128"/>
      <scheme val="minor"/>
    </font>
    <font>
      <sz val="14"/>
      <name val="游ゴシック"/>
      <family val="3"/>
      <charset val="128"/>
      <scheme val="minor"/>
    </font>
    <font>
      <sz val="14"/>
      <color theme="1"/>
      <name val="游ゴシック"/>
      <family val="2"/>
      <charset val="128"/>
    </font>
    <font>
      <sz val="14"/>
      <color rgb="FFFF0000"/>
      <name val="游ゴシック"/>
      <family val="2"/>
      <charset val="128"/>
    </font>
    <font>
      <sz val="14"/>
      <name val="游ゴシック"/>
      <family val="2"/>
      <charset val="128"/>
    </font>
    <font>
      <sz val="14"/>
      <name val="游ゴシック"/>
      <family val="2"/>
      <charset val="128"/>
      <scheme val="minor"/>
    </font>
    <font>
      <sz val="14"/>
      <name val="Calibri"/>
      <family val="2"/>
    </font>
    <font>
      <sz val="14"/>
      <name val="游ゴシック"/>
      <family val="3"/>
      <charset val="128"/>
    </font>
    <font>
      <sz val="14"/>
      <name val="游ゴシック Light"/>
      <family val="2"/>
      <charset val="128"/>
    </font>
    <font>
      <sz val="14"/>
      <name val="游ゴシック Light"/>
      <family val="3"/>
      <charset val="128"/>
    </font>
    <font>
      <sz val="14"/>
      <color theme="1"/>
      <name val="Calibri"/>
      <family val="3"/>
    </font>
    <font>
      <b/>
      <sz val="14"/>
      <color rgb="FFFF0000"/>
      <name val="游ゴシック"/>
      <family val="3"/>
      <charset val="128"/>
      <scheme val="minor"/>
    </font>
    <font>
      <b/>
      <sz val="14"/>
      <color theme="1"/>
      <name val="游ゴシック"/>
      <family val="3"/>
      <charset val="128"/>
    </font>
    <font>
      <b/>
      <sz val="14"/>
      <color rgb="FFFF0000"/>
      <name val="游ゴシック"/>
      <family val="3"/>
      <charset val="128"/>
    </font>
    <font>
      <b/>
      <sz val="14"/>
      <name val="游ゴシック"/>
      <family val="3"/>
      <charset val="128"/>
    </font>
    <font>
      <b/>
      <u/>
      <sz val="12"/>
      <color theme="1"/>
      <name val="游ゴシック"/>
      <family val="3"/>
      <charset val="128"/>
      <scheme val="minor"/>
    </font>
    <font>
      <b/>
      <u/>
      <sz val="11"/>
      <color rgb="FF000000"/>
      <name val="游ゴシック"/>
      <family val="3"/>
      <charset val="128"/>
      <scheme val="minor"/>
    </font>
    <font>
      <b/>
      <sz val="11"/>
      <name val="游ゴシック"/>
      <family val="3"/>
      <charset val="128"/>
      <scheme val="minor"/>
    </font>
    <font>
      <b/>
      <sz val="11"/>
      <color theme="1"/>
      <name val="游ゴシック"/>
      <family val="3"/>
      <charset val="128"/>
    </font>
    <font>
      <b/>
      <sz val="11"/>
      <color rgb="FFFF0000"/>
      <name val="游ゴシック"/>
      <family val="3"/>
      <charset val="128"/>
    </font>
    <font>
      <sz val="11"/>
      <color rgb="FFFF0000"/>
      <name val="游ゴシック"/>
      <family val="2"/>
      <charset val="128"/>
    </font>
    <font>
      <b/>
      <sz val="11"/>
      <name val="游ゴシック"/>
      <family val="3"/>
      <charset val="128"/>
    </font>
    <font>
      <sz val="11"/>
      <name val="游ゴシック"/>
      <family val="3"/>
      <charset val="128"/>
    </font>
    <font>
      <sz val="11"/>
      <name val="游ゴシック Light"/>
      <family val="3"/>
      <charset val="128"/>
    </font>
    <font>
      <sz val="11"/>
      <name val="游ゴシック Light"/>
      <family val="2"/>
      <charset val="128"/>
    </font>
    <font>
      <sz val="11"/>
      <color theme="1"/>
      <name val="Calibri"/>
      <family val="3"/>
    </font>
    <font>
      <b/>
      <sz val="11"/>
      <color rgb="FFFF0000"/>
      <name val="游ゴシック"/>
      <family val="3"/>
      <charset val="128"/>
      <scheme val="minor"/>
    </font>
    <font>
      <b/>
      <sz val="16"/>
      <color theme="1"/>
      <name val="游ゴシック"/>
      <family val="3"/>
      <charset val="128"/>
      <scheme val="minor"/>
    </font>
  </fonts>
  <fills count="2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DF2ED"/>
        <bgColor indexed="64"/>
      </patternFill>
    </fill>
    <fill>
      <patternFill patternType="solid">
        <fgColor rgb="FFFFC000"/>
        <bgColor indexed="64"/>
      </patternFill>
    </fill>
    <fill>
      <patternFill patternType="solid">
        <fgColor rgb="FFFFF2C9"/>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B5E6A2"/>
        <bgColor indexed="64"/>
      </patternFill>
    </fill>
    <fill>
      <patternFill patternType="solid">
        <fgColor rgb="FFFFFF00"/>
        <bgColor indexed="64"/>
      </patternFill>
    </fill>
    <fill>
      <patternFill patternType="solid">
        <fgColor rgb="FFC0E6F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20">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5" fillId="0" borderId="0" xfId="0" applyFont="1">
      <alignment vertical="center"/>
    </xf>
    <xf numFmtId="0" fontId="0" fillId="2" borderId="1" xfId="0" applyFill="1" applyBorder="1" applyAlignment="1">
      <alignment horizontal="center" vertical="center"/>
    </xf>
    <xf numFmtId="0" fontId="6" fillId="0" borderId="1" xfId="0" applyFont="1" applyBorder="1" applyAlignment="1">
      <alignment vertical="center" wrapText="1"/>
    </xf>
    <xf numFmtId="49" fontId="0" fillId="0" borderId="1" xfId="0" applyNumberFormat="1" applyBorder="1" applyAlignment="1">
      <alignment horizontal="center" vertical="center"/>
    </xf>
    <xf numFmtId="0" fontId="7" fillId="0" borderId="1" xfId="0" applyFont="1" applyBorder="1" applyAlignment="1">
      <alignment vertical="center" wrapText="1"/>
    </xf>
    <xf numFmtId="0" fontId="8" fillId="0" borderId="1" xfId="0" applyFont="1" applyBorder="1" applyAlignment="1">
      <alignment vertical="center" wrapText="1"/>
    </xf>
    <xf numFmtId="49" fontId="0" fillId="0" borderId="0" xfId="0" applyNumberFormat="1">
      <alignment vertical="center"/>
    </xf>
    <xf numFmtId="49" fontId="0" fillId="0" borderId="2" xfId="0" applyNumberFormat="1" applyBorder="1" applyAlignment="1">
      <alignment horizontal="center" vertical="center"/>
    </xf>
    <xf numFmtId="0" fontId="2" fillId="0" borderId="1" xfId="0" applyFont="1" applyBorder="1">
      <alignment vertical="center"/>
    </xf>
    <xf numFmtId="0" fontId="2" fillId="0" borderId="0" xfId="0" applyFont="1">
      <alignment vertical="center"/>
    </xf>
    <xf numFmtId="0" fontId="0" fillId="0" borderId="3" xfId="0" applyBorder="1" applyProtection="1">
      <alignment vertical="center"/>
      <protection locked="0"/>
      <extLst>
        <ext xmlns:xfpb="http://schemas.microsoft.com/office/spreadsheetml/2022/featurepropertybag" uri="{C7286773-470A-42A8-94C5-96B5CB345126}">
          <xfpb:xfComplement i="0"/>
        </ext>
      </extLst>
    </xf>
    <xf numFmtId="0" fontId="0" fillId="0" borderId="6" xfId="0" applyBorder="1" applyProtection="1">
      <alignment vertical="center"/>
      <protection locked="0"/>
      <extLst>
        <ext xmlns:xfpb="http://schemas.microsoft.com/office/spreadsheetml/2022/featurepropertybag" uri="{C7286773-470A-42A8-94C5-96B5CB345126}">
          <xfpb:xfComplement i="0"/>
        </ext>
      </extLst>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lignment vertical="center"/>
    </xf>
    <xf numFmtId="0" fontId="18" fillId="0" borderId="0" xfId="0" applyFont="1" applyAlignment="1">
      <alignment horizontal="left" vertical="center"/>
    </xf>
    <xf numFmtId="0" fontId="17" fillId="0" borderId="0" xfId="0" applyFont="1" applyAlignment="1">
      <alignment vertical="center" wrapText="1"/>
    </xf>
    <xf numFmtId="0" fontId="20" fillId="10" borderId="1" xfId="0" applyFont="1" applyFill="1" applyBorder="1" applyAlignment="1">
      <alignment vertical="center" wrapText="1"/>
    </xf>
    <xf numFmtId="0" fontId="22" fillId="10" borderId="1" xfId="0" applyFont="1" applyFill="1" applyBorder="1" applyAlignment="1">
      <alignment vertical="center" wrapText="1"/>
    </xf>
    <xf numFmtId="0" fontId="20" fillId="11" borderId="1" xfId="0" applyFont="1" applyFill="1" applyBorder="1" applyAlignment="1">
      <alignment vertical="center" wrapText="1"/>
    </xf>
    <xf numFmtId="0" fontId="22" fillId="11" borderId="1" xfId="0" applyFont="1" applyFill="1" applyBorder="1" applyAlignment="1">
      <alignment vertical="center" wrapText="1"/>
    </xf>
    <xf numFmtId="0" fontId="17" fillId="11" borderId="1" xfId="0" applyFont="1" applyFill="1" applyBorder="1" applyAlignment="1">
      <alignment vertical="center" wrapText="1"/>
    </xf>
    <xf numFmtId="0" fontId="21" fillId="11" borderId="1" xfId="0" applyFont="1" applyFill="1" applyBorder="1" applyAlignment="1">
      <alignment vertical="center" wrapText="1"/>
    </xf>
    <xf numFmtId="0" fontId="19" fillId="8" borderId="37" xfId="0" applyFont="1" applyFill="1" applyBorder="1">
      <alignment vertical="center"/>
    </xf>
    <xf numFmtId="0" fontId="19" fillId="8" borderId="36" xfId="0" applyFont="1" applyFill="1" applyBorder="1">
      <alignment vertical="center"/>
    </xf>
    <xf numFmtId="0" fontId="19" fillId="8" borderId="41" xfId="0" applyFont="1" applyFill="1" applyBorder="1">
      <alignment vertical="center"/>
    </xf>
    <xf numFmtId="0" fontId="19" fillId="8" borderId="34" xfId="0" applyFont="1" applyFill="1" applyBorder="1" applyAlignment="1">
      <alignment vertical="center" wrapText="1"/>
    </xf>
    <xf numFmtId="0" fontId="19" fillId="8" borderId="27" xfId="0" applyFont="1" applyFill="1" applyBorder="1" applyAlignment="1">
      <alignment vertical="center" wrapText="1"/>
    </xf>
    <xf numFmtId="0" fontId="19" fillId="8" borderId="30" xfId="0" applyFont="1" applyFill="1" applyBorder="1" applyAlignment="1">
      <alignment vertical="center" wrapText="1"/>
    </xf>
    <xf numFmtId="0" fontId="19" fillId="8" borderId="5" xfId="0" applyFont="1" applyFill="1" applyBorder="1" applyAlignment="1">
      <alignment vertical="center" wrapText="1"/>
    </xf>
    <xf numFmtId="0" fontId="16" fillId="13" borderId="10" xfId="0" applyFont="1" applyFill="1" applyBorder="1">
      <alignment vertical="center"/>
    </xf>
    <xf numFmtId="0" fontId="16" fillId="13" borderId="11" xfId="0" applyFont="1" applyFill="1" applyBorder="1" applyAlignment="1">
      <alignment vertical="center" wrapText="1"/>
    </xf>
    <xf numFmtId="0" fontId="16" fillId="13" borderId="13" xfId="0" applyFont="1" applyFill="1" applyBorder="1">
      <alignment vertical="center"/>
    </xf>
    <xf numFmtId="0" fontId="16" fillId="13" borderId="1" xfId="0" applyFont="1" applyFill="1" applyBorder="1" applyAlignment="1">
      <alignment vertical="center" wrapText="1"/>
    </xf>
    <xf numFmtId="0" fontId="16" fillId="11" borderId="1" xfId="0" applyFont="1" applyFill="1" applyBorder="1" applyAlignment="1">
      <alignment horizontal="left" vertical="center"/>
    </xf>
    <xf numFmtId="0" fontId="16" fillId="10" borderId="1" xfId="0" applyFont="1" applyFill="1" applyBorder="1" applyAlignment="1">
      <alignment horizontal="left" vertical="center"/>
    </xf>
    <xf numFmtId="0" fontId="19" fillId="5" borderId="1" xfId="0" applyFont="1" applyFill="1" applyBorder="1" applyAlignment="1">
      <alignment vertical="center" wrapText="1"/>
    </xf>
    <xf numFmtId="0" fontId="20" fillId="5" borderId="34" xfId="0" applyFont="1" applyFill="1" applyBorder="1" applyAlignment="1">
      <alignment vertical="center" wrapText="1"/>
    </xf>
    <xf numFmtId="0" fontId="20" fillId="5" borderId="5" xfId="0" applyFont="1" applyFill="1" applyBorder="1" applyAlignment="1">
      <alignment vertical="center" wrapText="1"/>
    </xf>
    <xf numFmtId="0" fontId="20" fillId="5" borderId="1" xfId="0" applyFont="1" applyFill="1" applyBorder="1" applyAlignment="1">
      <alignment vertical="center" wrapText="1"/>
    </xf>
    <xf numFmtId="0" fontId="20" fillId="3" borderId="1" xfId="0" applyFont="1" applyFill="1" applyBorder="1" applyAlignment="1">
      <alignment vertical="center" wrapText="1"/>
    </xf>
    <xf numFmtId="0" fontId="17" fillId="15" borderId="1" xfId="0" applyFont="1" applyFill="1" applyBorder="1" applyAlignment="1">
      <alignment vertical="center" wrapText="1"/>
    </xf>
    <xf numFmtId="0" fontId="20" fillId="8" borderId="34" xfId="0" applyFont="1" applyFill="1" applyBorder="1" applyAlignment="1">
      <alignment vertical="center" wrapText="1"/>
    </xf>
    <xf numFmtId="0" fontId="20" fillId="8" borderId="5" xfId="0" applyFont="1" applyFill="1" applyBorder="1" applyAlignment="1">
      <alignment vertical="center" wrapText="1"/>
    </xf>
    <xf numFmtId="0" fontId="20" fillId="8" borderId="4" xfId="0" applyFont="1" applyFill="1" applyBorder="1" applyAlignment="1">
      <alignment vertical="center" wrapText="1"/>
    </xf>
    <xf numFmtId="0" fontId="20" fillId="8" borderId="33" xfId="0" applyFont="1" applyFill="1" applyBorder="1" applyAlignment="1">
      <alignment vertical="center" wrapText="1"/>
    </xf>
    <xf numFmtId="0" fontId="20" fillId="8" borderId="32" xfId="0" applyFont="1" applyFill="1" applyBorder="1" applyAlignment="1">
      <alignment vertical="center" wrapText="1"/>
    </xf>
    <xf numFmtId="0" fontId="20" fillId="8" borderId="1" xfId="0" applyFont="1" applyFill="1" applyBorder="1" applyAlignment="1">
      <alignment vertical="center" wrapText="1"/>
    </xf>
    <xf numFmtId="0" fontId="17" fillId="5" borderId="1" xfId="0" applyFont="1" applyFill="1" applyBorder="1" applyAlignment="1">
      <alignment vertical="center" wrapText="1"/>
    </xf>
    <xf numFmtId="0" fontId="24" fillId="5" borderId="1" xfId="0" applyFont="1" applyFill="1" applyBorder="1" applyAlignment="1">
      <alignment vertical="center" wrapText="1"/>
    </xf>
    <xf numFmtId="0" fontId="20" fillId="16" borderId="5" xfId="0" applyFont="1" applyFill="1" applyBorder="1" applyAlignment="1">
      <alignment vertical="center" wrapText="1"/>
    </xf>
    <xf numFmtId="0" fontId="21" fillId="16" borderId="4" xfId="0" applyFont="1" applyFill="1" applyBorder="1" applyAlignment="1">
      <alignment vertical="center" wrapText="1"/>
    </xf>
    <xf numFmtId="0" fontId="17" fillId="16" borderId="33" xfId="0" applyFont="1" applyFill="1" applyBorder="1" applyAlignment="1">
      <alignment vertical="center" wrapText="1"/>
    </xf>
    <xf numFmtId="0" fontId="17" fillId="16" borderId="27" xfId="0" applyFont="1" applyFill="1" applyBorder="1" applyAlignment="1">
      <alignment vertical="center" wrapText="1"/>
    </xf>
    <xf numFmtId="0" fontId="17" fillId="16" borderId="28" xfId="0" applyFont="1" applyFill="1" applyBorder="1" applyAlignment="1">
      <alignment vertical="center" wrapText="1"/>
    </xf>
    <xf numFmtId="0" fontId="17" fillId="16" borderId="32" xfId="0" applyFont="1" applyFill="1" applyBorder="1" applyAlignment="1">
      <alignment vertical="center" wrapText="1"/>
    </xf>
    <xf numFmtId="0" fontId="17" fillId="16" borderId="4" xfId="0" applyFont="1" applyFill="1" applyBorder="1" applyAlignment="1">
      <alignment vertical="center" wrapText="1"/>
    </xf>
    <xf numFmtId="0" fontId="20" fillId="16" borderId="32" xfId="0" applyFont="1" applyFill="1" applyBorder="1" applyAlignment="1">
      <alignment vertical="center" wrapText="1"/>
    </xf>
    <xf numFmtId="0" fontId="24" fillId="16" borderId="34" xfId="0" applyFont="1" applyFill="1" applyBorder="1" applyAlignment="1">
      <alignment vertical="center" wrapText="1"/>
    </xf>
    <xf numFmtId="0" fontId="24" fillId="16" borderId="27" xfId="0" applyFont="1" applyFill="1" applyBorder="1" applyAlignment="1">
      <alignment vertical="center" wrapText="1"/>
    </xf>
    <xf numFmtId="0" fontId="24" fillId="16" borderId="28" xfId="0" applyFont="1" applyFill="1" applyBorder="1" applyAlignment="1">
      <alignment vertical="center" wrapText="1"/>
    </xf>
    <xf numFmtId="0" fontId="24" fillId="16" borderId="33" xfId="0" applyFont="1" applyFill="1" applyBorder="1" applyAlignment="1">
      <alignment vertical="center" wrapText="1"/>
    </xf>
    <xf numFmtId="0" fontId="20" fillId="16" borderId="27" xfId="0" applyFont="1" applyFill="1" applyBorder="1" applyAlignment="1">
      <alignment vertical="center" wrapText="1"/>
    </xf>
    <xf numFmtId="0" fontId="19" fillId="16" borderId="5" xfId="0" applyFont="1" applyFill="1" applyBorder="1" applyAlignment="1">
      <alignment vertical="center" wrapText="1"/>
    </xf>
    <xf numFmtId="0" fontId="24" fillId="16" borderId="4" xfId="0" applyFont="1" applyFill="1" applyBorder="1" applyAlignment="1">
      <alignment vertical="center" wrapText="1"/>
    </xf>
    <xf numFmtId="0" fontId="20" fillId="16" borderId="33" xfId="0" applyFont="1" applyFill="1" applyBorder="1" applyAlignment="1">
      <alignment vertical="center" wrapText="1"/>
    </xf>
    <xf numFmtId="0" fontId="28" fillId="16" borderId="4" xfId="0" applyFont="1" applyFill="1" applyBorder="1" applyAlignment="1">
      <alignment vertical="center" wrapText="1"/>
    </xf>
    <xf numFmtId="0" fontId="28" fillId="16" borderId="27" xfId="0" applyFont="1" applyFill="1" applyBorder="1" applyAlignment="1">
      <alignment vertical="center" wrapText="1"/>
    </xf>
    <xf numFmtId="0" fontId="28" fillId="16" borderId="28" xfId="0" applyFont="1" applyFill="1" applyBorder="1" applyAlignment="1">
      <alignment vertical="center" wrapText="1"/>
    </xf>
    <xf numFmtId="0" fontId="28" fillId="16" borderId="33" xfId="0" applyFont="1" applyFill="1" applyBorder="1" applyAlignment="1">
      <alignment vertical="center" wrapText="1"/>
    </xf>
    <xf numFmtId="0" fontId="20" fillId="16" borderId="34" xfId="0" applyFont="1" applyFill="1" applyBorder="1" applyAlignment="1">
      <alignment vertical="center" wrapText="1"/>
    </xf>
    <xf numFmtId="0" fontId="20" fillId="16" borderId="28" xfId="0" applyFont="1" applyFill="1" applyBorder="1" applyAlignment="1">
      <alignment vertical="center" wrapText="1"/>
    </xf>
    <xf numFmtId="0" fontId="17" fillId="16" borderId="5" xfId="0" applyFont="1" applyFill="1" applyBorder="1" applyAlignment="1">
      <alignment vertical="center" wrapText="1"/>
    </xf>
    <xf numFmtId="0" fontId="19" fillId="16" borderId="4" xfId="0" applyFont="1" applyFill="1" applyBorder="1" applyAlignment="1">
      <alignment vertical="center" wrapText="1"/>
    </xf>
    <xf numFmtId="0" fontId="19" fillId="16" borderId="27" xfId="0" applyFont="1" applyFill="1" applyBorder="1" applyAlignment="1">
      <alignment vertical="center" wrapText="1"/>
    </xf>
    <xf numFmtId="0" fontId="19" fillId="16" borderId="28" xfId="0" applyFont="1" applyFill="1" applyBorder="1" applyAlignment="1">
      <alignment vertical="center" wrapText="1"/>
    </xf>
    <xf numFmtId="0" fontId="19" fillId="16" borderId="33" xfId="0" applyFont="1" applyFill="1" applyBorder="1" applyAlignment="1">
      <alignment vertical="center" wrapText="1"/>
    </xf>
    <xf numFmtId="0" fontId="19" fillId="16" borderId="32" xfId="0" applyFont="1" applyFill="1" applyBorder="1" applyAlignment="1">
      <alignment vertical="center" wrapText="1"/>
    </xf>
    <xf numFmtId="0" fontId="19" fillId="16" borderId="34" xfId="0" applyFont="1" applyFill="1" applyBorder="1" applyAlignment="1">
      <alignment vertical="center" wrapText="1"/>
    </xf>
    <xf numFmtId="0" fontId="24" fillId="16" borderId="1" xfId="0" applyFont="1" applyFill="1" applyBorder="1" applyAlignment="1">
      <alignment vertical="center" wrapText="1"/>
    </xf>
    <xf numFmtId="0" fontId="20" fillId="16" borderId="4" xfId="0" applyFont="1" applyFill="1" applyBorder="1" applyAlignment="1">
      <alignment vertical="center" wrapText="1"/>
    </xf>
    <xf numFmtId="0" fontId="20" fillId="17" borderId="1" xfId="0" applyFont="1" applyFill="1" applyBorder="1" applyAlignment="1">
      <alignment vertical="center" wrapText="1"/>
    </xf>
    <xf numFmtId="0" fontId="24" fillId="18" borderId="1" xfId="0" applyFont="1" applyFill="1" applyBorder="1" applyAlignment="1">
      <alignment vertical="center" wrapText="1"/>
    </xf>
    <xf numFmtId="0" fontId="20" fillId="18" borderId="34" xfId="0" applyFont="1" applyFill="1" applyBorder="1" applyAlignment="1">
      <alignment vertical="center" wrapText="1"/>
    </xf>
    <xf numFmtId="0" fontId="20" fillId="18" borderId="28" xfId="0" applyFont="1" applyFill="1" applyBorder="1" applyAlignment="1">
      <alignment vertical="center" wrapText="1"/>
    </xf>
    <xf numFmtId="0" fontId="20" fillId="18" borderId="27" xfId="0" applyFont="1" applyFill="1" applyBorder="1" applyAlignment="1">
      <alignment vertical="center" wrapText="1"/>
    </xf>
    <xf numFmtId="0" fontId="20" fillId="18" borderId="5" xfId="0" applyFont="1" applyFill="1" applyBorder="1" applyAlignment="1">
      <alignment vertical="center" wrapText="1"/>
    </xf>
    <xf numFmtId="0" fontId="17" fillId="18" borderId="1" xfId="0" applyFont="1" applyFill="1" applyBorder="1" applyAlignment="1">
      <alignment vertical="center" wrapText="1"/>
    </xf>
    <xf numFmtId="0" fontId="19" fillId="18" borderId="4" xfId="0" applyFont="1" applyFill="1" applyBorder="1" applyAlignment="1">
      <alignment vertical="center" wrapText="1"/>
    </xf>
    <xf numFmtId="0" fontId="19" fillId="18" borderId="27" xfId="0" applyFont="1" applyFill="1" applyBorder="1" applyAlignment="1">
      <alignment vertical="center" wrapText="1"/>
    </xf>
    <xf numFmtId="0" fontId="19" fillId="18" borderId="28" xfId="0" applyFont="1" applyFill="1" applyBorder="1" applyAlignment="1">
      <alignment vertical="center" wrapText="1"/>
    </xf>
    <xf numFmtId="0" fontId="19" fillId="18" borderId="33" xfId="0" applyFont="1" applyFill="1" applyBorder="1" applyAlignment="1">
      <alignment vertical="center" wrapText="1"/>
    </xf>
    <xf numFmtId="0" fontId="19" fillId="18" borderId="5" xfId="0" applyFont="1" applyFill="1" applyBorder="1" applyAlignment="1">
      <alignment vertical="center" wrapText="1"/>
    </xf>
    <xf numFmtId="0" fontId="20" fillId="18" borderId="1" xfId="0" applyFont="1" applyFill="1" applyBorder="1" applyAlignment="1">
      <alignment vertical="center" wrapText="1"/>
    </xf>
    <xf numFmtId="0" fontId="20" fillId="18" borderId="4" xfId="0" applyFont="1" applyFill="1" applyBorder="1" applyAlignment="1">
      <alignment vertical="center" wrapText="1"/>
    </xf>
    <xf numFmtId="0" fontId="20" fillId="18" borderId="33" xfId="0" applyFont="1" applyFill="1" applyBorder="1" applyAlignment="1">
      <alignment vertical="center" wrapText="1"/>
    </xf>
    <xf numFmtId="0" fontId="17" fillId="18" borderId="32" xfId="0" applyFont="1" applyFill="1" applyBorder="1" applyAlignment="1">
      <alignment vertical="center" wrapText="1"/>
    </xf>
    <xf numFmtId="0" fontId="24" fillId="19" borderId="1" xfId="0" applyFont="1" applyFill="1" applyBorder="1" applyAlignment="1">
      <alignment vertical="center" wrapText="1"/>
    </xf>
    <xf numFmtId="0" fontId="24" fillId="2" borderId="1" xfId="0" applyFont="1" applyFill="1" applyBorder="1" applyAlignment="1">
      <alignment vertical="center" wrapText="1"/>
    </xf>
    <xf numFmtId="0" fontId="20" fillId="2" borderId="4" xfId="0" applyFont="1" applyFill="1" applyBorder="1" applyAlignment="1">
      <alignment vertical="center" wrapText="1"/>
    </xf>
    <xf numFmtId="0" fontId="20" fillId="2" borderId="33" xfId="0" applyFont="1" applyFill="1" applyBorder="1" applyAlignment="1">
      <alignment vertical="center" wrapText="1"/>
    </xf>
    <xf numFmtId="0" fontId="20" fillId="2" borderId="27" xfId="0" applyFont="1" applyFill="1" applyBorder="1" applyAlignment="1">
      <alignment vertical="center" wrapText="1"/>
    </xf>
    <xf numFmtId="0" fontId="20" fillId="2" borderId="28" xfId="0" applyFont="1" applyFill="1" applyBorder="1" applyAlignment="1">
      <alignment vertical="center" wrapText="1"/>
    </xf>
    <xf numFmtId="0" fontId="20" fillId="2" borderId="32" xfId="0" applyFont="1" applyFill="1" applyBorder="1" applyAlignment="1">
      <alignment vertical="center" wrapText="1"/>
    </xf>
    <xf numFmtId="0" fontId="20" fillId="2" borderId="1" xfId="0" applyFont="1" applyFill="1" applyBorder="1" applyAlignment="1">
      <alignment vertical="center" wrapText="1"/>
    </xf>
    <xf numFmtId="0" fontId="19" fillId="2" borderId="4" xfId="0" applyFont="1" applyFill="1" applyBorder="1" applyAlignment="1">
      <alignment vertical="center" wrapText="1"/>
    </xf>
    <xf numFmtId="0" fontId="19" fillId="2" borderId="33" xfId="0" applyFont="1" applyFill="1" applyBorder="1" applyAlignment="1">
      <alignment vertical="center" wrapText="1"/>
    </xf>
    <xf numFmtId="0" fontId="19" fillId="2" borderId="27" xfId="0" applyFont="1" applyFill="1" applyBorder="1" applyAlignment="1">
      <alignment vertical="center" wrapText="1"/>
    </xf>
    <xf numFmtId="0" fontId="19" fillId="2" borderId="28" xfId="0" applyFont="1" applyFill="1" applyBorder="1" applyAlignment="1">
      <alignment vertical="center" wrapText="1"/>
    </xf>
    <xf numFmtId="0" fontId="17" fillId="2" borderId="32" xfId="0" applyFont="1" applyFill="1" applyBorder="1" applyAlignment="1">
      <alignment vertical="center" wrapText="1"/>
    </xf>
    <xf numFmtId="49" fontId="16" fillId="15" borderId="1" xfId="0" applyNumberFormat="1" applyFont="1" applyFill="1" applyBorder="1" applyAlignment="1">
      <alignment horizontal="left" vertical="center"/>
    </xf>
    <xf numFmtId="0" fontId="18" fillId="17" borderId="1" xfId="0" applyFont="1" applyFill="1" applyBorder="1" applyAlignment="1">
      <alignment horizontal="left" vertical="center"/>
    </xf>
    <xf numFmtId="0" fontId="16" fillId="19" borderId="1" xfId="0" applyFont="1" applyFill="1" applyBorder="1" applyAlignment="1">
      <alignment horizontal="left" vertical="center"/>
    </xf>
    <xf numFmtId="0" fontId="16" fillId="14" borderId="1" xfId="0" applyFont="1" applyFill="1" applyBorder="1" applyAlignment="1">
      <alignment horizontal="left" vertical="center"/>
    </xf>
    <xf numFmtId="0" fontId="16" fillId="14" borderId="1" xfId="0" applyFont="1" applyFill="1" applyBorder="1" applyAlignment="1">
      <alignment horizontal="center" vertical="center"/>
    </xf>
    <xf numFmtId="0" fontId="16" fillId="14" borderId="1" xfId="0" applyFont="1" applyFill="1" applyBorder="1" applyAlignment="1">
      <alignment horizontal="center" vertical="center" wrapText="1"/>
    </xf>
    <xf numFmtId="0" fontId="17" fillId="14" borderId="1" xfId="0" applyFont="1" applyFill="1" applyBorder="1" applyAlignment="1">
      <alignment horizontal="center" vertical="center"/>
    </xf>
    <xf numFmtId="0" fontId="19" fillId="3" borderId="1" xfId="0" applyFont="1" applyFill="1" applyBorder="1" applyAlignment="1">
      <alignment vertical="center" wrapText="1"/>
    </xf>
    <xf numFmtId="0" fontId="16" fillId="3" borderId="1" xfId="0" applyFont="1" applyFill="1" applyBorder="1" applyAlignment="1">
      <alignment horizontal="center" vertical="center"/>
    </xf>
    <xf numFmtId="0" fontId="17" fillId="15" borderId="1" xfId="0" applyFont="1" applyFill="1" applyBorder="1" applyAlignment="1">
      <alignment horizontal="center" vertical="center"/>
    </xf>
    <xf numFmtId="49" fontId="16" fillId="3" borderId="1" xfId="0" applyNumberFormat="1" applyFont="1" applyFill="1" applyBorder="1" applyAlignment="1">
      <alignment horizontal="center" vertical="center"/>
    </xf>
    <xf numFmtId="49" fontId="16" fillId="8" borderId="34" xfId="0" applyNumberFormat="1" applyFont="1" applyFill="1" applyBorder="1" applyAlignment="1">
      <alignment horizontal="center" vertical="center"/>
    </xf>
    <xf numFmtId="49" fontId="16" fillId="8" borderId="5" xfId="0" applyNumberFormat="1" applyFont="1" applyFill="1" applyBorder="1" applyAlignment="1">
      <alignment horizontal="center" vertical="center"/>
    </xf>
    <xf numFmtId="49" fontId="16" fillId="8" borderId="4" xfId="0" applyNumberFormat="1" applyFont="1" applyFill="1" applyBorder="1" applyAlignment="1">
      <alignment horizontal="center" vertical="center"/>
    </xf>
    <xf numFmtId="49" fontId="16" fillId="8" borderId="27" xfId="0" applyNumberFormat="1" applyFont="1" applyFill="1" applyBorder="1" applyAlignment="1">
      <alignment horizontal="center" vertical="center"/>
    </xf>
    <xf numFmtId="49" fontId="16" fillId="8" borderId="1" xfId="0" applyNumberFormat="1" applyFont="1" applyFill="1" applyBorder="1" applyAlignment="1">
      <alignment horizontal="center" vertical="center"/>
    </xf>
    <xf numFmtId="49" fontId="16" fillId="5" borderId="34" xfId="0" applyNumberFormat="1" applyFont="1" applyFill="1" applyBorder="1" applyAlignment="1">
      <alignment horizontal="center" vertical="center"/>
    </xf>
    <xf numFmtId="49" fontId="16" fillId="5" borderId="5" xfId="0" applyNumberFormat="1" applyFont="1" applyFill="1" applyBorder="1" applyAlignment="1">
      <alignment horizontal="center" vertical="center"/>
    </xf>
    <xf numFmtId="49" fontId="16" fillId="5" borderId="1" xfId="0" applyNumberFormat="1" applyFont="1" applyFill="1" applyBorder="1" applyAlignment="1">
      <alignment horizontal="center" vertical="center"/>
    </xf>
    <xf numFmtId="49" fontId="16" fillId="16" borderId="4" xfId="0" applyNumberFormat="1" applyFont="1" applyFill="1" applyBorder="1" applyAlignment="1">
      <alignment horizontal="center" vertical="center"/>
    </xf>
    <xf numFmtId="49" fontId="16" fillId="16" borderId="28" xfId="0" applyNumberFormat="1" applyFont="1" applyFill="1" applyBorder="1" applyAlignment="1">
      <alignment horizontal="center" vertical="center"/>
    </xf>
    <xf numFmtId="49" fontId="16" fillId="16" borderId="32" xfId="0" applyNumberFormat="1" applyFont="1" applyFill="1" applyBorder="1" applyAlignment="1">
      <alignment horizontal="center" vertical="center"/>
    </xf>
    <xf numFmtId="49" fontId="16" fillId="16" borderId="5" xfId="0" applyNumberFormat="1" applyFont="1" applyFill="1" applyBorder="1" applyAlignment="1">
      <alignment horizontal="center" vertical="center"/>
    </xf>
    <xf numFmtId="49" fontId="16" fillId="16" borderId="35" xfId="0" applyNumberFormat="1" applyFont="1" applyFill="1" applyBorder="1" applyAlignment="1">
      <alignment horizontal="center" vertical="center"/>
    </xf>
    <xf numFmtId="49" fontId="16" fillId="16" borderId="1" xfId="0" applyNumberFormat="1" applyFont="1" applyFill="1" applyBorder="1" applyAlignment="1">
      <alignment horizontal="center" vertical="center"/>
    </xf>
    <xf numFmtId="49" fontId="16" fillId="18" borderId="1" xfId="0" applyNumberFormat="1" applyFont="1" applyFill="1" applyBorder="1" applyAlignment="1">
      <alignment horizontal="center" vertical="center"/>
    </xf>
    <xf numFmtId="49" fontId="16" fillId="18" borderId="4" xfId="0" applyNumberFormat="1" applyFont="1" applyFill="1" applyBorder="1" applyAlignment="1">
      <alignment horizontal="center" vertical="center"/>
    </xf>
    <xf numFmtId="49" fontId="16" fillId="18" borderId="28" xfId="0" applyNumberFormat="1" applyFont="1" applyFill="1" applyBorder="1" applyAlignment="1">
      <alignment horizontal="center" vertical="center"/>
    </xf>
    <xf numFmtId="49" fontId="16" fillId="18" borderId="5" xfId="0" applyNumberFormat="1" applyFont="1" applyFill="1" applyBorder="1" applyAlignment="1">
      <alignment horizontal="center" vertical="center"/>
    </xf>
    <xf numFmtId="49" fontId="16" fillId="18" borderId="35"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xf>
    <xf numFmtId="49" fontId="16" fillId="2" borderId="4" xfId="0" applyNumberFormat="1" applyFont="1" applyFill="1" applyBorder="1" applyAlignment="1">
      <alignment horizontal="center" vertical="center"/>
    </xf>
    <xf numFmtId="49" fontId="16" fillId="2" borderId="28" xfId="0" applyNumberFormat="1" applyFont="1" applyFill="1" applyBorder="1" applyAlignment="1">
      <alignment horizontal="center" vertical="center"/>
    </xf>
    <xf numFmtId="49" fontId="16" fillId="2" borderId="32" xfId="0" applyNumberFormat="1" applyFont="1" applyFill="1" applyBorder="1" applyAlignment="1">
      <alignment horizontal="center" vertical="center"/>
    </xf>
    <xf numFmtId="0" fontId="16" fillId="8" borderId="4" xfId="0" applyFont="1" applyFill="1" applyBorder="1" applyAlignment="1">
      <alignment horizontal="center" vertical="center"/>
    </xf>
    <xf numFmtId="0" fontId="31" fillId="8" borderId="32" xfId="0" applyFont="1" applyFill="1" applyBorder="1" applyAlignment="1">
      <alignment horizontal="center" vertical="center" wrapText="1"/>
    </xf>
    <xf numFmtId="0" fontId="16" fillId="8" borderId="27" xfId="0" applyFont="1" applyFill="1" applyBorder="1" applyAlignment="1">
      <alignment horizontal="center" vertical="center"/>
    </xf>
    <xf numFmtId="0" fontId="16" fillId="8" borderId="32" xfId="0" applyFont="1" applyFill="1" applyBorder="1" applyAlignment="1">
      <alignment horizontal="center" vertical="center"/>
    </xf>
    <xf numFmtId="0" fontId="16" fillId="8" borderId="34" xfId="0" applyFont="1" applyFill="1" applyBorder="1" applyAlignment="1">
      <alignment horizontal="center" vertical="center"/>
    </xf>
    <xf numFmtId="0" fontId="31" fillId="8" borderId="5" xfId="0" applyFont="1" applyFill="1" applyBorder="1" applyAlignment="1">
      <alignment horizontal="center" vertical="center" wrapText="1"/>
    </xf>
    <xf numFmtId="0" fontId="16" fillId="8" borderId="1" xfId="0" applyFont="1" applyFill="1" applyBorder="1" applyAlignment="1">
      <alignment horizontal="center" vertical="center"/>
    </xf>
    <xf numFmtId="0" fontId="32" fillId="10" borderId="1"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16" fillId="5" borderId="4" xfId="0" applyFont="1" applyFill="1" applyBorder="1" applyAlignment="1">
      <alignment horizontal="center" vertical="center"/>
    </xf>
    <xf numFmtId="0" fontId="33" fillId="5" borderId="32" xfId="0" applyFont="1" applyFill="1" applyBorder="1" applyAlignment="1">
      <alignment horizontal="center" vertical="center" wrapText="1"/>
    </xf>
    <xf numFmtId="0" fontId="16" fillId="5" borderId="1" xfId="0" applyFont="1" applyFill="1" applyBorder="1" applyAlignment="1">
      <alignment horizontal="center" vertical="center"/>
    </xf>
    <xf numFmtId="0" fontId="18" fillId="5" borderId="1" xfId="0" applyFont="1" applyFill="1" applyBorder="1" applyAlignment="1">
      <alignment horizontal="center" vertical="center"/>
    </xf>
    <xf numFmtId="0" fontId="18" fillId="16" borderId="4" xfId="0" applyFont="1" applyFill="1" applyBorder="1" applyAlignment="1">
      <alignment horizontal="center" vertical="center"/>
    </xf>
    <xf numFmtId="0" fontId="18" fillId="16" borderId="28" xfId="0" applyFont="1" applyFill="1" applyBorder="1" applyAlignment="1">
      <alignment horizontal="center" vertical="center"/>
    </xf>
    <xf numFmtId="0" fontId="18" fillId="16" borderId="29" xfId="0" applyFont="1" applyFill="1" applyBorder="1" applyAlignment="1">
      <alignment horizontal="center" vertical="center"/>
    </xf>
    <xf numFmtId="0" fontId="18" fillId="16" borderId="35" xfId="0" applyFont="1" applyFill="1" applyBorder="1" applyAlignment="1">
      <alignment horizontal="center" vertical="center"/>
    </xf>
    <xf numFmtId="0" fontId="18" fillId="16" borderId="5" xfId="0" applyFont="1" applyFill="1" applyBorder="1" applyAlignment="1">
      <alignment horizontal="center" vertical="center"/>
    </xf>
    <xf numFmtId="0" fontId="16" fillId="16" borderId="4" xfId="0" applyFont="1" applyFill="1" applyBorder="1" applyAlignment="1">
      <alignment horizontal="center" vertical="center"/>
    </xf>
    <xf numFmtId="0" fontId="16" fillId="16" borderId="28" xfId="0" applyFont="1" applyFill="1" applyBorder="1" applyAlignment="1">
      <alignment horizontal="center" vertical="center"/>
    </xf>
    <xf numFmtId="0" fontId="16" fillId="16" borderId="32" xfId="0" applyFont="1" applyFill="1" applyBorder="1" applyAlignment="1">
      <alignment horizontal="center" vertical="center"/>
    </xf>
    <xf numFmtId="0" fontId="31" fillId="11" borderId="1" xfId="0" applyFont="1" applyFill="1" applyBorder="1" applyAlignment="1">
      <alignment horizontal="center" vertical="center" wrapText="1"/>
    </xf>
    <xf numFmtId="0" fontId="16" fillId="16" borderId="5"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16" borderId="4" xfId="0" applyFont="1" applyFill="1" applyBorder="1" applyAlignment="1">
      <alignment horizontal="center" vertical="center" wrapText="1"/>
    </xf>
    <xf numFmtId="0" fontId="16" fillId="16" borderId="28" xfId="0" applyFont="1" applyFill="1" applyBorder="1" applyAlignment="1">
      <alignment horizontal="center" vertical="center" wrapText="1"/>
    </xf>
    <xf numFmtId="0" fontId="16" fillId="16" borderId="32" xfId="0" applyFont="1" applyFill="1" applyBorder="1" applyAlignment="1">
      <alignment horizontal="center" vertical="center" wrapText="1"/>
    </xf>
    <xf numFmtId="0" fontId="16" fillId="16" borderId="35"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6" fillId="16" borderId="1" xfId="0" applyFont="1" applyFill="1" applyBorder="1" applyAlignment="1">
      <alignment horizontal="center" vertical="center"/>
    </xf>
    <xf numFmtId="0" fontId="16" fillId="16" borderId="35" xfId="0" applyFont="1" applyFill="1" applyBorder="1" applyAlignment="1">
      <alignment horizontal="center" vertical="center"/>
    </xf>
    <xf numFmtId="0" fontId="18" fillId="17" borderId="1" xfId="0" applyFont="1" applyFill="1" applyBorder="1" applyAlignment="1">
      <alignment horizontal="center" vertical="center" wrapText="1"/>
    </xf>
    <xf numFmtId="0" fontId="16" fillId="18" borderId="1" xfId="0" applyFont="1" applyFill="1" applyBorder="1" applyAlignment="1">
      <alignment horizontal="center" vertical="center"/>
    </xf>
    <xf numFmtId="0" fontId="16" fillId="18" borderId="4" xfId="0" applyFont="1" applyFill="1" applyBorder="1" applyAlignment="1">
      <alignment horizontal="center" vertical="center"/>
    </xf>
    <xf numFmtId="0" fontId="16" fillId="18" borderId="28" xfId="0" applyFont="1" applyFill="1" applyBorder="1" applyAlignment="1">
      <alignment horizontal="center" vertical="center"/>
    </xf>
    <xf numFmtId="0" fontId="16" fillId="18" borderId="5" xfId="0" applyFont="1" applyFill="1" applyBorder="1" applyAlignment="1">
      <alignment horizontal="center" vertical="center"/>
    </xf>
    <xf numFmtId="0" fontId="30" fillId="18" borderId="1" xfId="0" applyFont="1" applyFill="1" applyBorder="1" applyAlignment="1">
      <alignment horizontal="center" vertical="center"/>
    </xf>
    <xf numFmtId="0" fontId="16" fillId="18" borderId="32" xfId="0" applyFont="1" applyFill="1" applyBorder="1" applyAlignment="1">
      <alignment horizontal="center" vertical="center"/>
    </xf>
    <xf numFmtId="0" fontId="18" fillId="18" borderId="1" xfId="0" applyFont="1" applyFill="1" applyBorder="1" applyAlignment="1">
      <alignment horizontal="center" vertical="center"/>
    </xf>
    <xf numFmtId="0" fontId="16" fillId="19"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5" xfId="0" applyFont="1" applyFill="1" applyBorder="1" applyAlignment="1">
      <alignment horizontal="center" vertical="center"/>
    </xf>
    <xf numFmtId="0" fontId="16" fillId="20" borderId="1" xfId="0" applyFont="1" applyFill="1" applyBorder="1" applyAlignment="1">
      <alignment horizontal="center" vertical="center"/>
    </xf>
    <xf numFmtId="0" fontId="16" fillId="20" borderId="1" xfId="0" applyFont="1" applyFill="1" applyBorder="1" applyAlignment="1">
      <alignment horizontal="center" vertical="center" wrapText="1"/>
    </xf>
    <xf numFmtId="0" fontId="19" fillId="16" borderId="30" xfId="0" applyFont="1" applyFill="1" applyBorder="1" applyAlignment="1">
      <alignment vertical="center" wrapText="1"/>
    </xf>
    <xf numFmtId="0" fontId="16" fillId="13" borderId="37" xfId="0" applyFont="1" applyFill="1" applyBorder="1">
      <alignment vertical="center"/>
    </xf>
    <xf numFmtId="0" fontId="19" fillId="13" borderId="6" xfId="0" applyFont="1" applyFill="1" applyBorder="1" applyAlignment="1">
      <alignment horizontal="left" vertical="center" wrapText="1"/>
    </xf>
    <xf numFmtId="0" fontId="16" fillId="13" borderId="41" xfId="0" applyFont="1" applyFill="1" applyBorder="1">
      <alignment vertical="center"/>
    </xf>
    <xf numFmtId="0" fontId="16" fillId="13" borderId="44" xfId="0" applyFont="1" applyFill="1" applyBorder="1">
      <alignment vertical="center"/>
    </xf>
    <xf numFmtId="0" fontId="19" fillId="13" borderId="45" xfId="0" applyFont="1" applyFill="1" applyBorder="1" applyAlignment="1">
      <alignment horizontal="left" vertical="center" wrapText="1"/>
    </xf>
    <xf numFmtId="0" fontId="19" fillId="0" borderId="3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9" fillId="0" borderId="39" xfId="0" applyFont="1" applyBorder="1" applyProtection="1">
      <alignment vertical="center"/>
      <protection locked="0"/>
      <extLst>
        <ext xmlns:xfpb="http://schemas.microsoft.com/office/spreadsheetml/2022/featurepropertybag" uri="{C7286773-470A-42A8-94C5-96B5CB345126}">
          <xfpb:xfComplement i="0"/>
        </ext>
      </extLst>
    </xf>
    <xf numFmtId="0" fontId="19" fillId="0" borderId="40" xfId="0" applyFont="1" applyBorder="1" applyProtection="1">
      <alignment vertical="center"/>
      <protection locked="0"/>
      <extLst>
        <ext xmlns:xfpb="http://schemas.microsoft.com/office/spreadsheetml/2022/featurepropertybag" uri="{C7286773-470A-42A8-94C5-96B5CB345126}">
          <xfpb:xfComplement i="0"/>
        </ext>
      </extLst>
    </xf>
    <xf numFmtId="0" fontId="19" fillId="0" borderId="12" xfId="0" applyFont="1" applyBorder="1" applyProtection="1">
      <alignment vertical="center"/>
      <protection locked="0"/>
    </xf>
    <xf numFmtId="177" fontId="19" fillId="21" borderId="43" xfId="0" applyNumberFormat="1" applyFont="1" applyFill="1" applyBorder="1" applyAlignment="1">
      <alignment horizontal="center" vertical="center"/>
    </xf>
    <xf numFmtId="177" fontId="19" fillId="21" borderId="17" xfId="0" applyNumberFormat="1" applyFont="1" applyFill="1" applyBorder="1" applyAlignment="1">
      <alignment horizontal="center" vertical="center"/>
    </xf>
    <xf numFmtId="0" fontId="19" fillId="21" borderId="14" xfId="0" applyFont="1" applyFill="1" applyBorder="1" applyAlignment="1">
      <alignment horizontal="center" wrapText="1"/>
    </xf>
    <xf numFmtId="0" fontId="19" fillId="0" borderId="42" xfId="0" applyFont="1" applyBorder="1" applyProtection="1">
      <alignment vertical="center"/>
      <protection locked="0"/>
      <extLst>
        <ext xmlns:xfpb="http://schemas.microsoft.com/office/spreadsheetml/2022/featurepropertybag" uri="{C7286773-470A-42A8-94C5-96B5CB345126}">
          <xfpb:xfComplement i="0"/>
        </ext>
      </extLst>
    </xf>
    <xf numFmtId="0" fontId="0" fillId="6" borderId="12" xfId="0" applyFill="1" applyBorder="1" applyProtection="1">
      <alignment vertical="center"/>
      <protection locked="0"/>
    </xf>
    <xf numFmtId="0" fontId="0" fillId="6" borderId="14" xfId="0" applyFill="1" applyBorder="1" applyProtection="1">
      <alignment vertical="center"/>
      <protection locked="0"/>
    </xf>
    <xf numFmtId="49" fontId="0" fillId="6" borderId="14" xfId="0" applyNumberFormat="1" applyFill="1" applyBorder="1" applyProtection="1">
      <alignment vertical="center"/>
      <protection locked="0"/>
    </xf>
    <xf numFmtId="0" fontId="2" fillId="6" borderId="14" xfId="0" applyFont="1" applyFill="1" applyBorder="1" applyAlignment="1" applyProtection="1">
      <alignment horizontal="center" vertical="center"/>
      <protection locked="0"/>
    </xf>
    <xf numFmtId="0" fontId="0" fillId="6" borderId="17" xfId="0" applyFill="1" applyBorder="1" applyProtection="1">
      <alignment vertical="center"/>
      <protection locked="0"/>
    </xf>
    <xf numFmtId="0" fontId="0" fillId="6" borderId="20"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0" borderId="0" xfId="0"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5" borderId="10" xfId="0" applyFont="1" applyFill="1" applyBorder="1" applyAlignment="1">
      <alignment horizontal="center" vertical="center"/>
    </xf>
    <xf numFmtId="0" fontId="4" fillId="5" borderId="11" xfId="0" applyFont="1" applyFill="1" applyBorder="1" applyAlignment="1">
      <alignment vertical="center" wrapText="1"/>
    </xf>
    <xf numFmtId="0" fontId="4" fillId="5" borderId="13" xfId="0" applyFont="1" applyFill="1" applyBorder="1" applyAlignment="1">
      <alignment horizontal="center" vertical="center"/>
    </xf>
    <xf numFmtId="0" fontId="4" fillId="5" borderId="1" xfId="0" applyFont="1" applyFill="1" applyBorder="1" applyAlignment="1">
      <alignment vertical="center" wrapText="1"/>
    </xf>
    <xf numFmtId="0" fontId="4" fillId="5" borderId="15" xfId="0" applyFont="1" applyFill="1" applyBorder="1" applyAlignment="1">
      <alignment horizontal="center" vertical="center"/>
    </xf>
    <xf numFmtId="0" fontId="4" fillId="5" borderId="16" xfId="0" applyFont="1" applyFill="1" applyBorder="1" applyAlignment="1">
      <alignment vertical="center" wrapText="1"/>
    </xf>
    <xf numFmtId="0" fontId="4" fillId="6" borderId="0" xfId="0" applyFont="1" applyFill="1" applyAlignment="1">
      <alignment horizontal="center" vertical="center"/>
    </xf>
    <xf numFmtId="0" fontId="4" fillId="6" borderId="0" xfId="0" applyFont="1" applyFill="1" applyAlignment="1">
      <alignment vertical="center" wrapText="1"/>
    </xf>
    <xf numFmtId="0" fontId="0" fillId="6" borderId="0" xfId="0" applyFill="1">
      <alignment vertical="center"/>
    </xf>
    <xf numFmtId="0" fontId="4" fillId="3" borderId="18" xfId="0" applyFont="1" applyFill="1" applyBorder="1" applyAlignment="1">
      <alignment horizontal="center" vertical="center"/>
    </xf>
    <xf numFmtId="0" fontId="4" fillId="3" borderId="19" xfId="0" applyFont="1" applyFill="1" applyBorder="1" applyAlignment="1">
      <alignment vertical="center" wrapText="1"/>
    </xf>
    <xf numFmtId="0" fontId="0" fillId="6" borderId="0" xfId="0" applyFill="1" applyAlignment="1">
      <alignment horizontal="center" vertical="center"/>
    </xf>
    <xf numFmtId="0" fontId="4" fillId="7" borderId="10" xfId="0" applyFont="1" applyFill="1" applyBorder="1" applyAlignment="1">
      <alignment horizontal="center" vertical="center"/>
    </xf>
    <xf numFmtId="0" fontId="4" fillId="7" borderId="11" xfId="0" applyFont="1" applyFill="1" applyBorder="1" applyAlignment="1">
      <alignment vertical="center" wrapText="1"/>
    </xf>
    <xf numFmtId="0" fontId="4" fillId="8" borderId="13" xfId="0" applyFont="1" applyFill="1" applyBorder="1" applyAlignment="1">
      <alignment horizontal="center" vertical="center"/>
    </xf>
    <xf numFmtId="0" fontId="4" fillId="8" borderId="1" xfId="0" applyFont="1" applyFill="1" applyBorder="1" applyAlignment="1">
      <alignment vertical="center" wrapText="1"/>
    </xf>
    <xf numFmtId="0" fontId="4" fillId="8" borderId="15" xfId="0" applyFont="1" applyFill="1" applyBorder="1" applyAlignment="1">
      <alignment horizontal="center" vertical="center"/>
    </xf>
    <xf numFmtId="0" fontId="4" fillId="8" borderId="16" xfId="0" applyFont="1" applyFill="1" applyBorder="1" applyAlignment="1">
      <alignment vertical="center" wrapText="1"/>
    </xf>
    <xf numFmtId="56" fontId="13" fillId="2" borderId="10" xfId="0" applyNumberFormat="1" applyFont="1" applyFill="1" applyBorder="1" applyAlignment="1">
      <alignment horizontal="center" vertical="center"/>
    </xf>
    <xf numFmtId="0" fontId="13" fillId="2" borderId="11" xfId="0" applyFont="1" applyFill="1" applyBorder="1" applyAlignment="1">
      <alignment vertical="center" wrapText="1"/>
    </xf>
    <xf numFmtId="0" fontId="13" fillId="4" borderId="41" xfId="0" applyFont="1" applyFill="1" applyBorder="1" applyAlignment="1">
      <alignment horizontal="center" vertical="center"/>
    </xf>
    <xf numFmtId="0" fontId="13" fillId="4" borderId="5" xfId="0" applyFont="1" applyFill="1" applyBorder="1" applyAlignment="1">
      <alignment vertical="center" wrapText="1"/>
    </xf>
    <xf numFmtId="0" fontId="13" fillId="4" borderId="13" xfId="0" applyFont="1" applyFill="1" applyBorder="1" applyAlignment="1">
      <alignment horizontal="center" vertical="center"/>
    </xf>
    <xf numFmtId="0" fontId="13" fillId="4" borderId="1" xfId="0" applyFont="1" applyFill="1" applyBorder="1" applyAlignment="1">
      <alignment vertical="center" wrapText="1"/>
    </xf>
    <xf numFmtId="0" fontId="13" fillId="4" borderId="15" xfId="0" applyFont="1" applyFill="1" applyBorder="1" applyAlignment="1">
      <alignment horizontal="center" vertical="center"/>
    </xf>
    <xf numFmtId="0" fontId="13" fillId="4" borderId="16" xfId="0" applyFont="1" applyFill="1" applyBorder="1" applyAlignment="1">
      <alignment vertical="center" wrapText="1"/>
    </xf>
    <xf numFmtId="0" fontId="13" fillId="6" borderId="0" xfId="0" applyFont="1" applyFill="1" applyAlignment="1">
      <alignment horizontal="center" vertical="center"/>
    </xf>
    <xf numFmtId="0" fontId="13" fillId="6" borderId="0" xfId="0" applyFont="1" applyFill="1" applyAlignment="1">
      <alignment vertical="center" wrapText="1"/>
    </xf>
    <xf numFmtId="0" fontId="4" fillId="9" borderId="10" xfId="0" applyFont="1" applyFill="1" applyBorder="1" applyAlignment="1">
      <alignment horizontal="center" vertical="center"/>
    </xf>
    <xf numFmtId="0" fontId="4" fillId="9" borderId="25" xfId="0" applyFont="1" applyFill="1" applyBorder="1" applyAlignment="1">
      <alignment vertical="center" wrapText="1"/>
    </xf>
    <xf numFmtId="0" fontId="4" fillId="9" borderId="13" xfId="0" applyFont="1" applyFill="1" applyBorder="1" applyAlignment="1">
      <alignment horizontal="center" vertical="center"/>
    </xf>
    <xf numFmtId="0" fontId="4" fillId="9" borderId="3" xfId="0" applyFont="1" applyFill="1" applyBorder="1" applyAlignment="1">
      <alignment vertical="center" wrapText="1"/>
    </xf>
    <xf numFmtId="0" fontId="4" fillId="9" borderId="15" xfId="0" applyFont="1" applyFill="1" applyBorder="1" applyAlignment="1">
      <alignment horizontal="center" vertical="center"/>
    </xf>
    <xf numFmtId="0" fontId="4" fillId="9" borderId="26" xfId="0" applyFont="1" applyFill="1" applyBorder="1" applyAlignment="1">
      <alignment vertical="center" wrapText="1"/>
    </xf>
    <xf numFmtId="0" fontId="0" fillId="6" borderId="46" xfId="0" applyFill="1" applyBorder="1" applyAlignment="1" applyProtection="1">
      <alignment horizontal="center" vertical="center"/>
      <protection locked="0"/>
    </xf>
    <xf numFmtId="0" fontId="0" fillId="6" borderId="42" xfId="0" applyFill="1" applyBorder="1" applyAlignment="1" applyProtection="1">
      <alignment horizontal="center" vertical="center"/>
      <protection locked="0"/>
    </xf>
    <xf numFmtId="14" fontId="0" fillId="6" borderId="22" xfId="0" applyNumberFormat="1"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14" fontId="0" fillId="6" borderId="21" xfId="0" applyNumberFormat="1" applyFill="1" applyBorder="1" applyAlignment="1" applyProtection="1">
      <alignment horizontal="center" vertical="center"/>
      <protection locked="0"/>
    </xf>
    <xf numFmtId="14" fontId="0" fillId="6" borderId="17" xfId="0" applyNumberFormat="1" applyFill="1" applyBorder="1" applyAlignment="1" applyProtection="1">
      <alignment horizontal="center" vertical="center"/>
      <protection locked="0"/>
    </xf>
    <xf numFmtId="0" fontId="19" fillId="5" borderId="1" xfId="0" applyFont="1" applyFill="1" applyBorder="1" applyAlignment="1">
      <alignment horizontal="center"/>
    </xf>
    <xf numFmtId="0" fontId="21" fillId="5" borderId="1" xfId="0" applyFont="1" applyFill="1" applyBorder="1" applyAlignment="1">
      <alignment horizontal="center" wrapText="1"/>
    </xf>
    <xf numFmtId="0" fontId="21" fillId="18" borderId="1" xfId="0" applyFont="1" applyFill="1" applyBorder="1" applyAlignment="1">
      <alignment horizontal="center" wrapText="1"/>
    </xf>
    <xf numFmtId="0" fontId="30" fillId="18" borderId="5" xfId="0" applyFont="1" applyFill="1" applyBorder="1" applyAlignment="1">
      <alignment horizontal="center" vertical="center"/>
    </xf>
    <xf numFmtId="0" fontId="24" fillId="18" borderId="5" xfId="0" applyFont="1" applyFill="1" applyBorder="1" applyAlignment="1">
      <alignment horizontal="center" vertical="center" wrapText="1"/>
    </xf>
    <xf numFmtId="49" fontId="16" fillId="18" borderId="34" xfId="0" applyNumberFormat="1" applyFont="1" applyFill="1" applyBorder="1" applyAlignment="1">
      <alignment horizontal="center" vertical="center"/>
    </xf>
    <xf numFmtId="0" fontId="30" fillId="18" borderId="34" xfId="0" applyFont="1" applyFill="1" applyBorder="1" applyAlignment="1">
      <alignment horizontal="center" vertical="center"/>
    </xf>
    <xf numFmtId="0" fontId="24" fillId="18" borderId="34" xfId="0" applyFont="1" applyFill="1" applyBorder="1" applyAlignment="1">
      <alignment vertical="center" wrapText="1"/>
    </xf>
    <xf numFmtId="178" fontId="24" fillId="18" borderId="5" xfId="0" applyNumberFormat="1" applyFont="1" applyFill="1" applyBorder="1" applyAlignment="1">
      <alignment horizontal="center" vertical="center" wrapText="1"/>
    </xf>
    <xf numFmtId="0" fontId="21" fillId="23" borderId="1" xfId="0" applyFont="1" applyFill="1" applyBorder="1" applyAlignment="1">
      <alignment horizontal="center" wrapText="1"/>
    </xf>
    <xf numFmtId="0" fontId="17" fillId="8" borderId="33" xfId="0" applyFont="1" applyFill="1" applyBorder="1" applyAlignment="1">
      <alignment horizontal="center" vertical="center" wrapText="1"/>
    </xf>
    <xf numFmtId="0" fontId="19" fillId="6"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9" fillId="6" borderId="34" xfId="0" applyFont="1" applyFill="1" applyBorder="1" applyAlignment="1" applyProtection="1">
      <alignment horizontal="center" vertical="center"/>
      <protection locked="0"/>
    </xf>
    <xf numFmtId="0" fontId="21" fillId="0" borderId="5" xfId="0" applyFont="1" applyBorder="1" applyAlignment="1" applyProtection="1">
      <alignment vertical="center" wrapText="1"/>
      <protection locked="0"/>
    </xf>
    <xf numFmtId="0" fontId="19" fillId="6" borderId="4" xfId="0" applyFont="1" applyFill="1" applyBorder="1" applyAlignment="1" applyProtection="1">
      <alignment horizontal="center" vertical="center"/>
      <protection locked="0"/>
    </xf>
    <xf numFmtId="0" fontId="17" fillId="0" borderId="32" xfId="0" applyFont="1" applyBorder="1" applyAlignment="1" applyProtection="1">
      <alignment vertical="center" wrapText="1"/>
      <protection locked="0"/>
    </xf>
    <xf numFmtId="0" fontId="23" fillId="0" borderId="5" xfId="0" applyFont="1" applyBorder="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0" fontId="19" fillId="6"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3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2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2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32" xfId="0" applyFont="1" applyBorder="1" applyAlignment="1" applyProtection="1">
      <alignment vertical="center" wrapText="1"/>
      <protection locked="0"/>
    </xf>
    <xf numFmtId="0" fontId="19" fillId="6" borderId="3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3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7" fillId="0" borderId="5" xfId="0" applyFont="1" applyBorder="1" applyAlignment="1" applyProtection="1">
      <alignment vertical="center" wrapText="1"/>
      <protection locked="0"/>
    </xf>
    <xf numFmtId="0" fontId="26" fillId="0" borderId="32" xfId="0" applyFont="1" applyBorder="1" applyAlignment="1" applyProtection="1">
      <alignment vertical="center" wrapText="1"/>
      <protection locked="0"/>
    </xf>
    <xf numFmtId="0" fontId="27" fillId="0" borderId="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3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2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2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3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3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2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2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3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32"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1" xfId="0" applyFont="1" applyBorder="1" applyAlignment="1" applyProtection="1">
      <alignment vertical="center" wrapText="1"/>
      <protection locked="0"/>
    </xf>
    <xf numFmtId="0" fontId="24" fillId="0" borderId="3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2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2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1" xfId="0" applyFont="1" applyBorder="1" applyAlignment="1" applyProtection="1">
      <alignment horizontal="left" vertical="top" wrapText="1"/>
      <protection locked="0"/>
    </xf>
    <xf numFmtId="0" fontId="24" fillId="0" borderId="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3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34" xfId="0" applyFont="1" applyBorder="1" applyAlignment="1" applyProtection="1">
      <alignment horizontal="left" vertical="top" wrapText="1"/>
      <protection locked="0"/>
    </xf>
    <xf numFmtId="0" fontId="17" fillId="0" borderId="3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3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1" xfId="0" applyFont="1" applyBorder="1" applyAlignment="1" applyProtection="1">
      <alignment horizontal="left" vertical="top" wrapText="1"/>
      <protection locked="0"/>
    </xf>
    <xf numFmtId="0" fontId="4" fillId="0" borderId="0" xfId="0" applyFont="1">
      <alignment vertical="center"/>
    </xf>
    <xf numFmtId="0" fontId="0" fillId="0" borderId="0" xfId="0" applyAlignment="1">
      <alignment vertical="center" shrinkToFit="1"/>
    </xf>
    <xf numFmtId="176" fontId="0" fillId="0" borderId="0" xfId="0" applyNumberFormat="1">
      <alignment vertical="center"/>
    </xf>
    <xf numFmtId="0" fontId="16" fillId="0" borderId="0" xfId="0" applyFont="1">
      <alignment vertical="center"/>
    </xf>
    <xf numFmtId="0" fontId="4" fillId="12" borderId="8" xfId="0" applyFont="1" applyFill="1" applyBorder="1" applyAlignment="1">
      <alignment horizontal="center" vertical="center"/>
    </xf>
    <xf numFmtId="0" fontId="4" fillId="12" borderId="5" xfId="0" applyFont="1" applyFill="1" applyBorder="1" applyAlignment="1">
      <alignment horizontal="center" vertical="center" wrapText="1"/>
    </xf>
    <xf numFmtId="0" fontId="4" fillId="0" borderId="5" xfId="0" applyFont="1" applyBorder="1" applyAlignment="1">
      <alignment horizontal="center" vertical="center" shrinkToFit="1"/>
    </xf>
    <xf numFmtId="176"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0" fillId="0" borderId="3" xfId="0" applyBorder="1">
      <alignment vertical="center"/>
    </xf>
    <xf numFmtId="0" fontId="0" fillId="0" borderId="1" xfId="0" applyBorder="1" applyAlignment="1">
      <alignment vertical="center" shrinkToFit="1"/>
    </xf>
    <xf numFmtId="176" fontId="0" fillId="0" borderId="1" xfId="0" applyNumberFormat="1" applyBorder="1">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4" xfId="0" applyBorder="1" applyAlignment="1">
      <alignment vertical="center" wrapText="1"/>
    </xf>
    <xf numFmtId="0" fontId="0" fillId="0" borderId="4" xfId="0" applyBorder="1" applyAlignment="1">
      <alignment vertical="center" shrinkToFit="1"/>
    </xf>
    <xf numFmtId="176" fontId="0" fillId="0" borderId="4" xfId="0" applyNumberFormat="1" applyBorder="1">
      <alignment vertical="center"/>
    </xf>
    <xf numFmtId="0" fontId="0" fillId="0" borderId="4" xfId="0" applyBorder="1">
      <alignment vertical="center"/>
    </xf>
    <xf numFmtId="0" fontId="0" fillId="0" borderId="9" xfId="0" applyBorder="1">
      <alignment vertical="center"/>
    </xf>
    <xf numFmtId="0" fontId="0" fillId="22" borderId="0" xfId="0" applyFill="1">
      <alignment vertical="center"/>
    </xf>
    <xf numFmtId="0" fontId="35" fillId="0" borderId="0" xfId="0" applyFont="1" applyAlignment="1">
      <alignment horizontal="left" vertical="center"/>
    </xf>
    <xf numFmtId="0" fontId="2" fillId="0" borderId="0" xfId="0" applyFont="1" applyAlignment="1">
      <alignment vertical="center" wrapText="1"/>
    </xf>
    <xf numFmtId="0" fontId="4" fillId="13" borderId="10" xfId="0" applyFont="1" applyFill="1" applyBorder="1">
      <alignment vertical="center"/>
    </xf>
    <xf numFmtId="0" fontId="4" fillId="13" borderId="25" xfId="0" applyFont="1" applyFill="1" applyBorder="1">
      <alignment vertical="center"/>
    </xf>
    <xf numFmtId="0" fontId="4" fillId="13" borderId="11" xfId="0" applyFont="1" applyFill="1" applyBorder="1" applyAlignment="1">
      <alignment vertical="center" wrapText="1"/>
    </xf>
    <xf numFmtId="0" fontId="2" fillId="0" borderId="12" xfId="0" applyFont="1" applyBorder="1">
      <alignment vertical="center"/>
    </xf>
    <xf numFmtId="0" fontId="4" fillId="13" borderId="13" xfId="0" applyFont="1" applyFill="1" applyBorder="1">
      <alignment vertical="center"/>
    </xf>
    <xf numFmtId="0" fontId="4" fillId="13" borderId="3" xfId="0" applyFont="1" applyFill="1" applyBorder="1">
      <alignment vertical="center"/>
    </xf>
    <xf numFmtId="0" fontId="4" fillId="13" borderId="1" xfId="0" applyFont="1" applyFill="1" applyBorder="1" applyAlignment="1">
      <alignment vertical="center" wrapText="1"/>
    </xf>
    <xf numFmtId="0" fontId="2" fillId="21" borderId="14" xfId="0" applyFont="1" applyFill="1" applyBorder="1" applyAlignment="1">
      <alignment horizontal="center" wrapText="1"/>
    </xf>
    <xf numFmtId="0" fontId="2" fillId="8" borderId="37" xfId="0" applyFont="1" applyFill="1" applyBorder="1">
      <alignment vertical="center"/>
    </xf>
    <xf numFmtId="0" fontId="2" fillId="8" borderId="6" xfId="0" applyFont="1" applyFill="1" applyBorder="1">
      <alignment vertical="center"/>
    </xf>
    <xf numFmtId="0" fontId="2" fillId="8" borderId="34" xfId="0" applyFont="1" applyFill="1" applyBorder="1" applyAlignment="1">
      <alignment vertical="center" wrapText="1"/>
    </xf>
    <xf numFmtId="0" fontId="2" fillId="0" borderId="38" xfId="0" applyFont="1" applyBorder="1" applyAlignment="1">
      <alignment vertical="center" wrapText="1"/>
    </xf>
    <xf numFmtId="0" fontId="2" fillId="8" borderId="36" xfId="0" applyFont="1" applyFill="1" applyBorder="1">
      <alignment vertical="center"/>
    </xf>
    <xf numFmtId="0" fontId="2" fillId="8" borderId="29" xfId="0" applyFont="1" applyFill="1" applyBorder="1">
      <alignment vertical="center"/>
    </xf>
    <xf numFmtId="0" fontId="2" fillId="8" borderId="27" xfId="0" applyFont="1" applyFill="1" applyBorder="1" applyAlignment="1">
      <alignment vertical="center" wrapText="1"/>
    </xf>
    <xf numFmtId="0" fontId="2" fillId="0" borderId="39" xfId="0" applyFont="1" applyBorder="1">
      <alignment vertical="center"/>
    </xf>
    <xf numFmtId="0" fontId="2" fillId="0" borderId="40" xfId="0" applyFont="1" applyBorder="1">
      <alignment vertical="center"/>
    </xf>
    <xf numFmtId="0" fontId="2" fillId="8" borderId="30" xfId="0" applyFont="1" applyFill="1" applyBorder="1" applyAlignment="1">
      <alignment vertical="center" wrapText="1"/>
    </xf>
    <xf numFmtId="0" fontId="2" fillId="8" borderId="41" xfId="0" applyFont="1" applyFill="1" applyBorder="1">
      <alignment vertical="center"/>
    </xf>
    <xf numFmtId="0" fontId="2" fillId="8" borderId="8" xfId="0" applyFont="1" applyFill="1" applyBorder="1">
      <alignment vertical="center"/>
    </xf>
    <xf numFmtId="0" fontId="2" fillId="8" borderId="5" xfId="0" applyFont="1" applyFill="1" applyBorder="1" applyAlignment="1">
      <alignment vertical="center" wrapText="1"/>
    </xf>
    <xf numFmtId="0" fontId="2" fillId="0" borderId="42" xfId="0" applyFont="1" applyBorder="1">
      <alignment vertical="center"/>
    </xf>
    <xf numFmtId="0" fontId="4" fillId="13" borderId="37" xfId="0" applyFont="1" applyFill="1" applyBorder="1">
      <alignment vertical="center"/>
    </xf>
    <xf numFmtId="0" fontId="4" fillId="13" borderId="6" xfId="0" applyFont="1" applyFill="1" applyBorder="1">
      <alignment vertical="center"/>
    </xf>
    <xf numFmtId="0" fontId="2" fillId="0" borderId="14" xfId="0" applyFont="1" applyBorder="1" applyAlignment="1">
      <alignment vertical="center" wrapText="1"/>
    </xf>
    <xf numFmtId="0" fontId="4" fillId="13" borderId="41" xfId="0" applyFont="1" applyFill="1" applyBorder="1">
      <alignment vertical="center"/>
    </xf>
    <xf numFmtId="0" fontId="4" fillId="13" borderId="29" xfId="0" applyFont="1" applyFill="1" applyBorder="1">
      <alignment vertical="center"/>
    </xf>
    <xf numFmtId="0" fontId="2" fillId="13" borderId="6" xfId="0" applyFont="1" applyFill="1" applyBorder="1" applyAlignment="1">
      <alignment horizontal="left" vertical="center" wrapText="1"/>
    </xf>
    <xf numFmtId="177" fontId="2" fillId="21" borderId="43" xfId="0" applyNumberFormat="1" applyFont="1" applyFill="1" applyBorder="1" applyAlignment="1">
      <alignment horizontal="center" vertical="center"/>
    </xf>
    <xf numFmtId="0" fontId="4" fillId="13" borderId="44" xfId="0" applyFont="1" applyFill="1" applyBorder="1">
      <alignment vertical="center"/>
    </xf>
    <xf numFmtId="0" fontId="4" fillId="13" borderId="45" xfId="0" applyFont="1" applyFill="1" applyBorder="1">
      <alignment vertical="center"/>
    </xf>
    <xf numFmtId="0" fontId="2" fillId="13" borderId="45" xfId="0" applyFont="1" applyFill="1" applyBorder="1" applyAlignment="1">
      <alignment horizontal="left" vertical="center" wrapText="1"/>
    </xf>
    <xf numFmtId="177" fontId="2" fillId="21" borderId="17" xfId="0" applyNumberFormat="1" applyFont="1" applyFill="1" applyBorder="1" applyAlignment="1">
      <alignment horizontal="center" vertical="center"/>
    </xf>
    <xf numFmtId="0" fontId="0" fillId="0" borderId="0" xfId="0" applyAlignment="1">
      <alignment horizontal="left" vertical="center"/>
    </xf>
    <xf numFmtId="0" fontId="4" fillId="5" borderId="25" xfId="0" applyFont="1" applyFill="1" applyBorder="1" applyAlignment="1">
      <alignment horizontal="center" vertical="center"/>
    </xf>
    <xf numFmtId="0" fontId="0" fillId="6" borderId="12" xfId="0" applyFill="1" applyBorder="1">
      <alignment vertical="center"/>
    </xf>
    <xf numFmtId="0" fontId="4" fillId="5" borderId="3" xfId="0" applyFont="1" applyFill="1" applyBorder="1" applyAlignment="1">
      <alignment horizontal="center" vertical="center"/>
    </xf>
    <xf numFmtId="0" fontId="0" fillId="6" borderId="14" xfId="0" applyFill="1" applyBorder="1">
      <alignment vertical="center"/>
    </xf>
    <xf numFmtId="49" fontId="0" fillId="6" borderId="14" xfId="0" applyNumberFormat="1" applyFill="1" applyBorder="1" applyAlignment="1">
      <alignment horizontal="right" vertical="center"/>
    </xf>
    <xf numFmtId="0" fontId="2" fillId="6" borderId="14" xfId="0" applyFont="1" applyFill="1" applyBorder="1" applyAlignment="1">
      <alignment horizontal="center" vertical="center"/>
    </xf>
    <xf numFmtId="0" fontId="4" fillId="5" borderId="26" xfId="0" applyFont="1" applyFill="1" applyBorder="1" applyAlignment="1">
      <alignment horizontal="center" vertical="center"/>
    </xf>
    <xf numFmtId="0" fontId="0" fillId="6" borderId="17" xfId="0" applyFill="1" applyBorder="1">
      <alignment vertical="center"/>
    </xf>
    <xf numFmtId="0" fontId="4" fillId="3" borderId="47" xfId="0" applyFont="1" applyFill="1" applyBorder="1" applyAlignment="1">
      <alignment horizontal="center" vertical="center"/>
    </xf>
    <xf numFmtId="0" fontId="0" fillId="6" borderId="20" xfId="0" applyFill="1" applyBorder="1" applyAlignment="1">
      <alignment horizontal="center" vertical="center"/>
    </xf>
    <xf numFmtId="0" fontId="4" fillId="7" borderId="25" xfId="0" applyFont="1" applyFill="1" applyBorder="1" applyAlignment="1">
      <alignment horizontal="center" vertical="center"/>
    </xf>
    <xf numFmtId="0" fontId="0" fillId="6" borderId="12" xfId="0" applyFill="1" applyBorder="1" applyAlignment="1">
      <alignment horizontal="center" vertical="center"/>
    </xf>
    <xf numFmtId="0" fontId="4" fillId="8" borderId="3" xfId="0" applyFont="1" applyFill="1" applyBorder="1" applyAlignment="1">
      <alignment horizontal="center" vertical="center"/>
    </xf>
    <xf numFmtId="0" fontId="4" fillId="8" borderId="26" xfId="0" applyFont="1" applyFill="1" applyBorder="1" applyAlignment="1">
      <alignment horizontal="center" vertical="center"/>
    </xf>
    <xf numFmtId="0" fontId="0" fillId="6" borderId="17" xfId="0" applyFill="1" applyBorder="1" applyAlignment="1">
      <alignment horizontal="center" vertical="center"/>
    </xf>
    <xf numFmtId="56" fontId="13" fillId="2" borderId="25" xfId="0" applyNumberFormat="1" applyFont="1" applyFill="1" applyBorder="1" applyAlignment="1">
      <alignment horizontal="center" vertical="center"/>
    </xf>
    <xf numFmtId="0" fontId="0" fillId="6" borderId="46" xfId="0" applyFill="1" applyBorder="1" applyAlignment="1">
      <alignment horizontal="center" vertical="center"/>
    </xf>
    <xf numFmtId="0" fontId="13" fillId="4" borderId="8" xfId="0" applyFont="1" applyFill="1" applyBorder="1" applyAlignment="1">
      <alignment horizontal="center" vertical="center"/>
    </xf>
    <xf numFmtId="0" fontId="0" fillId="6" borderId="42" xfId="0" applyFill="1" applyBorder="1" applyAlignment="1">
      <alignment horizontal="center" vertical="center"/>
    </xf>
    <xf numFmtId="14" fontId="0" fillId="6" borderId="22" xfId="0" applyNumberFormat="1" applyFill="1" applyBorder="1" applyAlignment="1">
      <alignment horizontal="center" vertical="center"/>
    </xf>
    <xf numFmtId="0" fontId="13" fillId="4" borderId="3" xfId="0" applyFont="1" applyFill="1" applyBorder="1" applyAlignment="1">
      <alignment horizontal="center" vertical="center"/>
    </xf>
    <xf numFmtId="0" fontId="0" fillId="6" borderId="14" xfId="0" applyFill="1" applyBorder="1" applyAlignment="1">
      <alignment horizontal="center" vertical="center"/>
    </xf>
    <xf numFmtId="14" fontId="0" fillId="6" borderId="21" xfId="0" applyNumberFormat="1"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1" xfId="0" applyFill="1" applyBorder="1" applyAlignment="1">
      <alignment horizontal="center" vertical="center"/>
    </xf>
    <xf numFmtId="0" fontId="13" fillId="4" borderId="26" xfId="0" applyFont="1" applyFill="1" applyBorder="1" applyAlignment="1">
      <alignment horizontal="center" vertical="center"/>
    </xf>
    <xf numFmtId="0" fontId="0" fillId="6" borderId="24" xfId="0" applyFill="1" applyBorder="1" applyAlignment="1">
      <alignment horizontal="center" vertical="center"/>
    </xf>
    <xf numFmtId="0" fontId="4" fillId="9" borderId="25"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26" xfId="0" applyFont="1" applyFill="1" applyBorder="1" applyAlignment="1">
      <alignment horizontal="center" vertical="center"/>
    </xf>
    <xf numFmtId="14" fontId="0" fillId="6" borderId="17" xfId="0" applyNumberFormat="1" applyFill="1" applyBorder="1" applyAlignment="1">
      <alignment horizontal="center" vertical="center"/>
    </xf>
    <xf numFmtId="0" fontId="36" fillId="0" borderId="0" xfId="0" applyFont="1" applyAlignment="1">
      <alignment horizontal="left" vertical="center"/>
    </xf>
    <xf numFmtId="0" fontId="4" fillId="20" borderId="1" xfId="0" applyFont="1" applyFill="1" applyBorder="1" applyAlignment="1">
      <alignment horizontal="center" vertical="center"/>
    </xf>
    <xf numFmtId="0" fontId="4" fillId="20" borderId="1" xfId="0" applyFont="1" applyFill="1" applyBorder="1" applyAlignment="1">
      <alignment horizontal="center" vertical="center" wrapText="1"/>
    </xf>
    <xf numFmtId="0" fontId="4" fillId="14" borderId="1" xfId="0" applyFont="1" applyFill="1" applyBorder="1" applyAlignment="1">
      <alignment horizontal="left" vertical="center"/>
    </xf>
    <xf numFmtId="0" fontId="4" fillId="14" borderId="1" xfId="0" applyFont="1" applyFill="1" applyBorder="1" applyAlignment="1">
      <alignment horizontal="center" vertical="center"/>
    </xf>
    <xf numFmtId="0" fontId="4" fillId="14" borderId="1" xfId="0" applyFont="1" applyFill="1" applyBorder="1" applyAlignment="1">
      <alignment horizontal="center" vertical="center" wrapText="1"/>
    </xf>
    <xf numFmtId="0" fontId="0" fillId="14" borderId="1" xfId="0"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6" borderId="1" xfId="0" applyFont="1" applyFill="1" applyBorder="1" applyAlignment="1">
      <alignment horizontal="center" vertical="center"/>
    </xf>
    <xf numFmtId="0" fontId="8" fillId="3" borderId="1" xfId="0" applyFont="1" applyFill="1" applyBorder="1" applyAlignment="1">
      <alignment vertical="center" wrapText="1"/>
    </xf>
    <xf numFmtId="49" fontId="4" fillId="15" borderId="1" xfId="0" applyNumberFormat="1" applyFont="1" applyFill="1" applyBorder="1" applyAlignment="1">
      <alignment horizontal="left" vertical="center"/>
    </xf>
    <xf numFmtId="0" fontId="0" fillId="15" borderId="1" xfId="0" applyFill="1" applyBorder="1" applyAlignment="1">
      <alignment horizontal="center" vertical="center"/>
    </xf>
    <xf numFmtId="0" fontId="0" fillId="15" borderId="1" xfId="0" applyFill="1" applyBorder="1" applyAlignment="1">
      <alignment vertical="center" wrapText="1"/>
    </xf>
    <xf numFmtId="49" fontId="4" fillId="8" borderId="34" xfId="0" applyNumberFormat="1" applyFont="1" applyFill="1" applyBorder="1" applyAlignment="1">
      <alignment horizontal="center" vertical="center"/>
    </xf>
    <xf numFmtId="0" fontId="4" fillId="8" borderId="4" xfId="0" applyFont="1" applyFill="1" applyBorder="1" applyAlignment="1">
      <alignment horizontal="center" vertical="center"/>
    </xf>
    <xf numFmtId="0" fontId="8" fillId="8" borderId="34" xfId="0" applyFont="1" applyFill="1" applyBorder="1" applyAlignment="1">
      <alignment vertical="center" wrapText="1"/>
    </xf>
    <xf numFmtId="0" fontId="2" fillId="6" borderId="34" xfId="0" applyFont="1" applyFill="1" applyBorder="1" applyAlignment="1">
      <alignment horizontal="center" vertical="center"/>
    </xf>
    <xf numFmtId="49" fontId="4" fillId="8" borderId="5" xfId="0" applyNumberFormat="1" applyFont="1" applyFill="1" applyBorder="1" applyAlignment="1">
      <alignment horizontal="center" vertical="center"/>
    </xf>
    <xf numFmtId="0" fontId="37" fillId="8" borderId="32" xfId="0" applyFont="1" applyFill="1" applyBorder="1" applyAlignment="1">
      <alignment horizontal="center" vertical="center" wrapText="1"/>
    </xf>
    <xf numFmtId="0" fontId="8" fillId="8" borderId="5" xfId="0" applyFont="1" applyFill="1" applyBorder="1" applyAlignment="1">
      <alignment vertical="center" wrapText="1"/>
    </xf>
    <xf numFmtId="0" fontId="6" fillId="0" borderId="5" xfId="0" applyFont="1" applyBorder="1" applyAlignment="1">
      <alignment vertical="center" wrapText="1"/>
    </xf>
    <xf numFmtId="49" fontId="4" fillId="8" borderId="4" xfId="0" applyNumberFormat="1" applyFont="1" applyFill="1" applyBorder="1" applyAlignment="1">
      <alignment horizontal="center" vertical="center"/>
    </xf>
    <xf numFmtId="0" fontId="8" fillId="8" borderId="4" xfId="0" applyFont="1" applyFill="1" applyBorder="1" applyAlignment="1">
      <alignment vertical="center" wrapText="1"/>
    </xf>
    <xf numFmtId="0" fontId="2" fillId="6" borderId="4" xfId="0" applyFont="1" applyFill="1" applyBorder="1" applyAlignment="1">
      <alignment horizontal="center" vertical="center"/>
    </xf>
    <xf numFmtId="49" fontId="4" fillId="8" borderId="27" xfId="0" applyNumberFormat="1" applyFont="1" applyFill="1" applyBorder="1" applyAlignment="1">
      <alignment horizontal="center" vertical="center"/>
    </xf>
    <xf numFmtId="0" fontId="4" fillId="8" borderId="27" xfId="0" applyFont="1" applyFill="1" applyBorder="1" applyAlignment="1">
      <alignment horizontal="center" vertical="center"/>
    </xf>
    <xf numFmtId="0" fontId="8" fillId="8" borderId="33" xfId="0" applyFont="1" applyFill="1" applyBorder="1" applyAlignment="1">
      <alignment vertical="center" wrapText="1"/>
    </xf>
    <xf numFmtId="0" fontId="0" fillId="0" borderId="33" xfId="0" applyBorder="1" applyAlignment="1">
      <alignment horizontal="center" vertical="center" wrapText="1"/>
    </xf>
    <xf numFmtId="0" fontId="4" fillId="8" borderId="32" xfId="0" applyFont="1" applyFill="1" applyBorder="1" applyAlignment="1">
      <alignment horizontal="center" vertical="center"/>
    </xf>
    <xf numFmtId="0" fontId="8" fillId="8" borderId="32" xfId="0" applyFont="1" applyFill="1" applyBorder="1" applyAlignment="1">
      <alignment vertical="center" wrapText="1"/>
    </xf>
    <xf numFmtId="0" fontId="0" fillId="0" borderId="32" xfId="0" applyBorder="1" applyAlignment="1">
      <alignment vertical="center" wrapText="1"/>
    </xf>
    <xf numFmtId="0" fontId="4" fillId="8" borderId="34" xfId="0" applyFont="1" applyFill="1" applyBorder="1" applyAlignment="1">
      <alignment horizontal="center" vertical="center"/>
    </xf>
    <xf numFmtId="0" fontId="37" fillId="8" borderId="5" xfId="0" applyFont="1" applyFill="1" applyBorder="1" applyAlignment="1">
      <alignment horizontal="center" vertical="center" wrapText="1"/>
    </xf>
    <xf numFmtId="49" fontId="4" fillId="8" borderId="1" xfId="0" applyNumberFormat="1" applyFont="1" applyFill="1" applyBorder="1" applyAlignment="1">
      <alignment horizontal="center" vertical="center"/>
    </xf>
    <xf numFmtId="0" fontId="4" fillId="8" borderId="1" xfId="0" applyFont="1" applyFill="1" applyBorder="1" applyAlignment="1">
      <alignment horizontal="center" vertical="center"/>
    </xf>
    <xf numFmtId="0" fontId="8" fillId="8" borderId="1" xfId="0" applyFont="1" applyFill="1" applyBorder="1" applyAlignment="1">
      <alignment vertical="center" wrapText="1"/>
    </xf>
    <xf numFmtId="0" fontId="4" fillId="10" borderId="1" xfId="0" applyFont="1" applyFill="1" applyBorder="1" applyAlignment="1">
      <alignment horizontal="left" vertical="center"/>
    </xf>
    <xf numFmtId="0" fontId="38" fillId="10" borderId="1" xfId="0" applyFont="1" applyFill="1" applyBorder="1" applyAlignment="1">
      <alignment horizontal="center" vertical="center" wrapText="1"/>
    </xf>
    <xf numFmtId="0" fontId="8" fillId="10" borderId="1" xfId="0" applyFont="1" applyFill="1" applyBorder="1" applyAlignment="1">
      <alignment vertical="center" wrapText="1"/>
    </xf>
    <xf numFmtId="0" fontId="39" fillId="10" borderId="1" xfId="0" applyFont="1" applyFill="1" applyBorder="1" applyAlignment="1">
      <alignment vertical="center" wrapText="1"/>
    </xf>
    <xf numFmtId="0" fontId="4" fillId="11" borderId="1" xfId="0" applyFont="1" applyFill="1" applyBorder="1" applyAlignment="1">
      <alignment horizontal="left" vertical="center"/>
    </xf>
    <xf numFmtId="0" fontId="38" fillId="11" borderId="1" xfId="0" applyFont="1" applyFill="1" applyBorder="1" applyAlignment="1">
      <alignment horizontal="center" vertical="center" wrapText="1"/>
    </xf>
    <xf numFmtId="0" fontId="8" fillId="11" borderId="1" xfId="0" applyFont="1" applyFill="1" applyBorder="1" applyAlignment="1">
      <alignment vertical="center" wrapText="1"/>
    </xf>
    <xf numFmtId="0" fontId="39" fillId="11" borderId="1" xfId="0" applyFont="1" applyFill="1" applyBorder="1" applyAlignment="1">
      <alignment vertical="center" wrapText="1"/>
    </xf>
    <xf numFmtId="49" fontId="4" fillId="5" borderId="34"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8" fillId="5" borderId="34" xfId="0" applyFont="1" applyFill="1" applyBorder="1" applyAlignment="1">
      <alignment vertical="center" wrapText="1"/>
    </xf>
    <xf numFmtId="49" fontId="4" fillId="5" borderId="5" xfId="0" applyNumberFormat="1" applyFont="1" applyFill="1" applyBorder="1" applyAlignment="1">
      <alignment horizontal="center" vertical="center"/>
    </xf>
    <xf numFmtId="0" fontId="40" fillId="5" borderId="32" xfId="0" applyFont="1" applyFill="1" applyBorder="1" applyAlignment="1">
      <alignment horizontal="center" vertical="center" wrapText="1"/>
    </xf>
    <xf numFmtId="0" fontId="8" fillId="5" borderId="5" xfId="0" applyFont="1" applyFill="1" applyBorder="1" applyAlignment="1">
      <alignment vertical="center" wrapText="1"/>
    </xf>
    <xf numFmtId="0" fontId="9" fillId="0" borderId="5" xfId="0" applyFont="1" applyBorder="1" applyAlignment="1">
      <alignment vertical="center" wrapText="1"/>
    </xf>
    <xf numFmtId="49"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8" fillId="5" borderId="1" xfId="0" applyFont="1" applyFill="1" applyBorder="1" applyAlignment="1">
      <alignment vertical="center" wrapText="1"/>
    </xf>
    <xf numFmtId="0" fontId="36" fillId="5" borderId="1" xfId="0" applyFont="1" applyFill="1" applyBorder="1" applyAlignment="1">
      <alignment horizontal="center" vertical="center"/>
    </xf>
    <xf numFmtId="0" fontId="2" fillId="5" borderId="1" xfId="0" applyFont="1" applyFill="1" applyBorder="1" applyAlignment="1">
      <alignment horizontal="center"/>
    </xf>
    <xf numFmtId="49" fontId="4" fillId="16" borderId="4" xfId="0" applyNumberFormat="1" applyFont="1" applyFill="1" applyBorder="1" applyAlignment="1">
      <alignment horizontal="center" vertical="center"/>
    </xf>
    <xf numFmtId="0" fontId="36" fillId="16" borderId="4" xfId="0" applyFont="1" applyFill="1" applyBorder="1" applyAlignment="1">
      <alignment horizontal="center" vertical="center"/>
    </xf>
    <xf numFmtId="0" fontId="2" fillId="16" borderId="4" xfId="0" applyFont="1" applyFill="1" applyBorder="1" applyAlignment="1">
      <alignment vertical="center" wrapText="1"/>
    </xf>
    <xf numFmtId="49" fontId="4" fillId="16" borderId="28" xfId="0" applyNumberFormat="1" applyFont="1" applyFill="1" applyBorder="1" applyAlignment="1">
      <alignment horizontal="center" vertical="center"/>
    </xf>
    <xf numFmtId="0" fontId="36" fillId="16" borderId="28" xfId="0" applyFont="1" applyFill="1" applyBorder="1" applyAlignment="1">
      <alignment horizontal="center" vertical="center"/>
    </xf>
    <xf numFmtId="0" fontId="2" fillId="16" borderId="30" xfId="0" applyFont="1" applyFill="1" applyBorder="1" applyAlignment="1">
      <alignment vertical="center" wrapText="1"/>
    </xf>
    <xf numFmtId="0" fontId="2" fillId="6" borderId="31" xfId="0" applyFont="1" applyFill="1" applyBorder="1" applyAlignment="1">
      <alignment horizontal="center" vertical="center"/>
    </xf>
    <xf numFmtId="0" fontId="2" fillId="16" borderId="27" xfId="0" applyFont="1" applyFill="1" applyBorder="1" applyAlignment="1">
      <alignment vertical="center" wrapText="1"/>
    </xf>
    <xf numFmtId="0" fontId="2" fillId="6" borderId="27" xfId="0" applyFont="1" applyFill="1" applyBorder="1" applyAlignment="1">
      <alignment horizontal="center" vertical="center"/>
    </xf>
    <xf numFmtId="0" fontId="2" fillId="16" borderId="28" xfId="0" applyFont="1" applyFill="1" applyBorder="1" applyAlignment="1">
      <alignment vertical="center" wrapText="1"/>
    </xf>
    <xf numFmtId="0" fontId="2" fillId="6" borderId="28" xfId="0" applyFont="1" applyFill="1" applyBorder="1" applyAlignment="1">
      <alignment horizontal="center" vertical="center"/>
    </xf>
    <xf numFmtId="0" fontId="36" fillId="16" borderId="29" xfId="0" applyFont="1" applyFill="1" applyBorder="1" applyAlignment="1">
      <alignment horizontal="center" vertical="center"/>
    </xf>
    <xf numFmtId="0" fontId="36" fillId="16" borderId="35" xfId="0" applyFont="1" applyFill="1" applyBorder="1" applyAlignment="1">
      <alignment horizontal="center" vertical="center"/>
    </xf>
    <xf numFmtId="49" fontId="4" fillId="16" borderId="32" xfId="0" applyNumberFormat="1" applyFont="1" applyFill="1" applyBorder="1" applyAlignment="1">
      <alignment horizontal="center" vertical="center"/>
    </xf>
    <xf numFmtId="0" fontId="36" fillId="16" borderId="5" xfId="0" applyFont="1" applyFill="1" applyBorder="1" applyAlignment="1">
      <alignment horizontal="center" vertical="center"/>
    </xf>
    <xf numFmtId="0" fontId="8" fillId="16" borderId="5" xfId="0" applyFont="1" applyFill="1" applyBorder="1" applyAlignment="1">
      <alignment vertical="center" wrapText="1"/>
    </xf>
    <xf numFmtId="0" fontId="9" fillId="0" borderId="32" xfId="0" applyFont="1" applyBorder="1" applyAlignment="1">
      <alignment vertical="center" wrapText="1"/>
    </xf>
    <xf numFmtId="0" fontId="0" fillId="5" borderId="1" xfId="0" applyFill="1" applyBorder="1" applyAlignment="1">
      <alignment vertical="center" wrapText="1"/>
    </xf>
    <xf numFmtId="0" fontId="6" fillId="0" borderId="1" xfId="0" applyFont="1" applyBorder="1" applyAlignment="1">
      <alignment horizontal="center" wrapText="1"/>
    </xf>
    <xf numFmtId="0" fontId="4" fillId="16" borderId="4" xfId="0" applyFont="1" applyFill="1" applyBorder="1" applyAlignment="1">
      <alignment horizontal="center" vertical="center"/>
    </xf>
    <xf numFmtId="0" fontId="6" fillId="16" borderId="4" xfId="0" applyFont="1" applyFill="1" applyBorder="1" applyAlignment="1">
      <alignment vertical="center" wrapText="1"/>
    </xf>
    <xf numFmtId="0" fontId="4" fillId="16" borderId="28" xfId="0" applyFont="1" applyFill="1" applyBorder="1" applyAlignment="1">
      <alignment horizontal="center" vertical="center"/>
    </xf>
    <xf numFmtId="0" fontId="0" fillId="16" borderId="33" xfId="0" applyFill="1" applyBorder="1" applyAlignment="1">
      <alignment vertical="center" wrapText="1"/>
    </xf>
    <xf numFmtId="0" fontId="0" fillId="16" borderId="27" xfId="0" applyFill="1" applyBorder="1" applyAlignment="1">
      <alignment vertical="center" wrapText="1"/>
    </xf>
    <xf numFmtId="0" fontId="2" fillId="6" borderId="33" xfId="0" applyFont="1" applyFill="1" applyBorder="1" applyAlignment="1">
      <alignment horizontal="center" vertical="center"/>
    </xf>
    <xf numFmtId="0" fontId="0" fillId="16" borderId="28" xfId="0" applyFill="1" applyBorder="1" applyAlignment="1">
      <alignment vertical="center" wrapText="1"/>
    </xf>
    <xf numFmtId="0" fontId="4" fillId="16" borderId="32" xfId="0" applyFont="1" applyFill="1" applyBorder="1" applyAlignment="1">
      <alignment horizontal="center" vertical="center"/>
    </xf>
    <xf numFmtId="0" fontId="0" fillId="16" borderId="32" xfId="0" applyFill="1" applyBorder="1" applyAlignment="1">
      <alignment vertical="center" wrapText="1"/>
    </xf>
    <xf numFmtId="0" fontId="37" fillId="11" borderId="1" xfId="0" applyFont="1" applyFill="1" applyBorder="1" applyAlignment="1">
      <alignment horizontal="center" vertical="center" wrapText="1"/>
    </xf>
    <xf numFmtId="0" fontId="0" fillId="11" borderId="1" xfId="0" applyFill="1" applyBorder="1" applyAlignment="1">
      <alignment vertical="center" wrapText="1"/>
    </xf>
    <xf numFmtId="0" fontId="6" fillId="11" borderId="1" xfId="0" applyFont="1" applyFill="1" applyBorder="1" applyAlignment="1">
      <alignment vertical="center" wrapText="1"/>
    </xf>
    <xf numFmtId="0" fontId="6" fillId="5" borderId="1" xfId="0" applyFont="1" applyFill="1" applyBorder="1" applyAlignment="1">
      <alignment horizontal="center" wrapText="1"/>
    </xf>
    <xf numFmtId="49" fontId="4" fillId="16" borderId="5" xfId="0" applyNumberFormat="1" applyFont="1" applyFill="1" applyBorder="1" applyAlignment="1">
      <alignment horizontal="center" vertical="center"/>
    </xf>
    <xf numFmtId="0" fontId="4" fillId="16" borderId="5" xfId="0" applyFont="1" applyFill="1" applyBorder="1" applyAlignment="1">
      <alignment horizontal="center" vertical="center"/>
    </xf>
    <xf numFmtId="0" fontId="2" fillId="16" borderId="32" xfId="0" applyFont="1" applyFill="1" applyBorder="1" applyAlignment="1">
      <alignment vertical="center" wrapText="1"/>
    </xf>
    <xf numFmtId="0" fontId="2" fillId="6" borderId="5" xfId="0" applyFont="1" applyFill="1" applyBorder="1" applyAlignment="1">
      <alignment horizontal="center" vertical="center"/>
    </xf>
    <xf numFmtId="0" fontId="2"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6" borderId="28" xfId="0" applyFont="1" applyFill="1" applyBorder="1" applyAlignment="1">
      <alignment horizontal="center" vertical="center" wrapText="1"/>
    </xf>
    <xf numFmtId="0" fontId="2" fillId="16" borderId="33" xfId="0" applyFont="1" applyFill="1" applyBorder="1" applyAlignment="1">
      <alignment vertical="center" wrapText="1"/>
    </xf>
    <xf numFmtId="49" fontId="4" fillId="16" borderId="35" xfId="0" applyNumberFormat="1" applyFont="1" applyFill="1" applyBorder="1" applyAlignment="1">
      <alignment horizontal="center" vertical="center"/>
    </xf>
    <xf numFmtId="0" fontId="4" fillId="16" borderId="32" xfId="0" applyFont="1" applyFill="1" applyBorder="1" applyAlignment="1">
      <alignment horizontal="center" vertical="center" wrapText="1"/>
    </xf>
    <xf numFmtId="0" fontId="8" fillId="16" borderId="32" xfId="0" applyFont="1" applyFill="1" applyBorder="1" applyAlignment="1">
      <alignment vertical="center" wrapText="1"/>
    </xf>
    <xf numFmtId="0" fontId="4" fillId="16" borderId="35" xfId="0" applyFont="1" applyFill="1" applyBorder="1" applyAlignment="1">
      <alignment horizontal="center" vertical="center" wrapText="1"/>
    </xf>
    <xf numFmtId="0" fontId="7" fillId="16" borderId="34" xfId="0" applyFont="1" applyFill="1" applyBorder="1" applyAlignment="1">
      <alignment vertical="center" wrapText="1"/>
    </xf>
    <xf numFmtId="0" fontId="7" fillId="16" borderId="27" xfId="0" applyFont="1" applyFill="1" applyBorder="1" applyAlignment="1">
      <alignment vertical="center" wrapText="1"/>
    </xf>
    <xf numFmtId="0" fontId="7" fillId="16" borderId="28" xfId="0" applyFont="1" applyFill="1" applyBorder="1" applyAlignment="1">
      <alignment vertical="center" wrapText="1"/>
    </xf>
    <xf numFmtId="0" fontId="7" fillId="16" borderId="33" xfId="0" applyFont="1" applyFill="1" applyBorder="1" applyAlignment="1">
      <alignment vertical="center" wrapText="1"/>
    </xf>
    <xf numFmtId="0" fontId="8" fillId="16" borderId="27" xfId="0" applyFont="1" applyFill="1" applyBorder="1" applyAlignment="1">
      <alignment vertical="center" wrapText="1"/>
    </xf>
    <xf numFmtId="0" fontId="2" fillId="16" borderId="5" xfId="0" applyFont="1" applyFill="1" applyBorder="1" applyAlignment="1">
      <alignment vertical="center" wrapText="1"/>
    </xf>
    <xf numFmtId="0" fontId="0" fillId="16" borderId="4" xfId="0" applyFill="1" applyBorder="1" applyAlignment="1">
      <alignment vertical="center" wrapText="1"/>
    </xf>
    <xf numFmtId="0" fontId="0" fillId="0" borderId="5" xfId="0" applyBorder="1" applyAlignment="1">
      <alignment vertical="center" wrapText="1"/>
    </xf>
    <xf numFmtId="0" fontId="7" fillId="16" borderId="4" xfId="0" applyFont="1" applyFill="1" applyBorder="1" applyAlignment="1">
      <alignment vertical="center" wrapText="1"/>
    </xf>
    <xf numFmtId="0" fontId="8" fillId="16" borderId="33" xfId="0" applyFont="1" applyFill="1" applyBorder="1" applyAlignment="1">
      <alignment vertical="center" wrapText="1"/>
    </xf>
    <xf numFmtId="0" fontId="41" fillId="0" borderId="32" xfId="0" applyFont="1" applyBorder="1" applyAlignment="1">
      <alignment vertical="center" wrapText="1"/>
    </xf>
    <xf numFmtId="0" fontId="42" fillId="16" borderId="4" xfId="0" applyFont="1" applyFill="1" applyBorder="1" applyAlignment="1">
      <alignment vertical="center" wrapText="1"/>
    </xf>
    <xf numFmtId="0" fontId="43" fillId="0" borderId="4" xfId="0" applyFont="1" applyBorder="1" applyAlignment="1">
      <alignment vertical="center" wrapText="1"/>
    </xf>
    <xf numFmtId="0" fontId="42" fillId="16" borderId="27" xfId="0" applyFont="1" applyFill="1" applyBorder="1" applyAlignment="1">
      <alignment vertical="center" wrapText="1"/>
    </xf>
    <xf numFmtId="0" fontId="43" fillId="0" borderId="33" xfId="0" applyFont="1" applyBorder="1" applyAlignment="1">
      <alignment vertical="center" wrapText="1"/>
    </xf>
    <xf numFmtId="0" fontId="42" fillId="16" borderId="28" xfId="0" applyFont="1" applyFill="1" applyBorder="1" applyAlignment="1">
      <alignment vertical="center" wrapText="1"/>
    </xf>
    <xf numFmtId="0" fontId="42" fillId="16" borderId="33" xfId="0" applyFont="1" applyFill="1" applyBorder="1" applyAlignment="1">
      <alignment vertical="center" wrapText="1"/>
    </xf>
    <xf numFmtId="0" fontId="43" fillId="0" borderId="27" xfId="0" applyFont="1" applyBorder="1" applyAlignment="1">
      <alignment vertical="center" wrapText="1"/>
    </xf>
    <xf numFmtId="0" fontId="43" fillId="0" borderId="28" xfId="0" applyFont="1" applyBorder="1" applyAlignment="1">
      <alignment vertical="center" wrapText="1"/>
    </xf>
    <xf numFmtId="0" fontId="8" fillId="16" borderId="34" xfId="0" applyFont="1" applyFill="1" applyBorder="1" applyAlignment="1">
      <alignment vertical="center" wrapText="1"/>
    </xf>
    <xf numFmtId="0" fontId="43" fillId="0" borderId="34" xfId="0" applyFont="1" applyBorder="1" applyAlignment="1">
      <alignment vertical="center" wrapText="1"/>
    </xf>
    <xf numFmtId="0" fontId="8" fillId="16" borderId="28" xfId="0" applyFont="1" applyFill="1" applyBorder="1" applyAlignment="1">
      <alignment vertical="center" wrapText="1"/>
    </xf>
    <xf numFmtId="0" fontId="43" fillId="0" borderId="35" xfId="0" applyFont="1" applyBorder="1" applyAlignment="1">
      <alignment vertical="center" wrapText="1"/>
    </xf>
    <xf numFmtId="0" fontId="4" fillId="16" borderId="5" xfId="0" applyFont="1" applyFill="1" applyBorder="1" applyAlignment="1">
      <alignment horizontal="center" vertical="center" wrapText="1"/>
    </xf>
    <xf numFmtId="0" fontId="2" fillId="16" borderId="34" xfId="0" applyFont="1" applyFill="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33" xfId="0" applyBorder="1" applyAlignment="1">
      <alignment vertical="center" wrapText="1"/>
    </xf>
    <xf numFmtId="0" fontId="7" fillId="5" borderId="1" xfId="0" applyFont="1" applyFill="1" applyBorder="1" applyAlignment="1">
      <alignment vertical="center" wrapText="1"/>
    </xf>
    <xf numFmtId="49" fontId="4" fillId="16" borderId="1" xfId="0" applyNumberFormat="1" applyFont="1" applyFill="1" applyBorder="1" applyAlignment="1">
      <alignment horizontal="center" vertical="center"/>
    </xf>
    <xf numFmtId="0" fontId="4" fillId="16" borderId="1" xfId="0" applyFont="1" applyFill="1" applyBorder="1" applyAlignment="1">
      <alignment horizontal="center" vertical="center"/>
    </xf>
    <xf numFmtId="0" fontId="7" fillId="16" borderId="1" xfId="0" applyFont="1" applyFill="1" applyBorder="1" applyAlignment="1">
      <alignment vertical="center" wrapText="1"/>
    </xf>
    <xf numFmtId="0" fontId="8" fillId="16" borderId="4" xfId="0" applyFont="1" applyFill="1" applyBorder="1" applyAlignment="1">
      <alignment vertical="center" wrapText="1"/>
    </xf>
    <xf numFmtId="0" fontId="7" fillId="0" borderId="34"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4" fillId="16" borderId="35" xfId="0" applyFont="1" applyFill="1" applyBorder="1" applyAlignment="1">
      <alignment horizontal="center" vertical="center"/>
    </xf>
    <xf numFmtId="0" fontId="7" fillId="0" borderId="4" xfId="0" applyFont="1" applyBorder="1" applyAlignment="1">
      <alignment vertical="center" wrapText="1"/>
    </xf>
    <xf numFmtId="0" fontId="7" fillId="0" borderId="33" xfId="0" applyFont="1" applyBorder="1" applyAlignment="1">
      <alignment vertical="center" wrapText="1"/>
    </xf>
    <xf numFmtId="0" fontId="0" fillId="16" borderId="5" xfId="0" applyFill="1" applyBorder="1" applyAlignment="1">
      <alignment vertical="center" wrapText="1"/>
    </xf>
    <xf numFmtId="0" fontId="36" fillId="17" borderId="1" xfId="0" applyFont="1" applyFill="1" applyBorder="1" applyAlignment="1">
      <alignment horizontal="left" vertical="center"/>
    </xf>
    <xf numFmtId="0" fontId="36" fillId="17" borderId="1" xfId="0" applyFont="1" applyFill="1" applyBorder="1" applyAlignment="1">
      <alignment horizontal="center" vertical="center" wrapText="1"/>
    </xf>
    <xf numFmtId="0" fontId="8" fillId="17" borderId="1" xfId="0" applyFont="1" applyFill="1" applyBorder="1" applyAlignment="1">
      <alignment vertical="center" wrapText="1"/>
    </xf>
    <xf numFmtId="49" fontId="4" fillId="18" borderId="1" xfId="0" applyNumberFormat="1" applyFont="1" applyFill="1" applyBorder="1" applyAlignment="1">
      <alignment horizontal="center" vertical="center"/>
    </xf>
    <xf numFmtId="0" fontId="4" fillId="18" borderId="1" xfId="0" applyFont="1" applyFill="1" applyBorder="1" applyAlignment="1">
      <alignment horizontal="center" vertical="center"/>
    </xf>
    <xf numFmtId="0" fontId="7" fillId="18" borderId="1" xfId="0" applyFont="1" applyFill="1" applyBorder="1" applyAlignment="1">
      <alignment vertical="center" wrapText="1"/>
    </xf>
    <xf numFmtId="0" fontId="6" fillId="18" borderId="1" xfId="0" applyFont="1" applyFill="1" applyBorder="1" applyAlignment="1">
      <alignment horizontal="center" wrapText="1"/>
    </xf>
    <xf numFmtId="49" fontId="4" fillId="18" borderId="4" xfId="0" applyNumberFormat="1" applyFont="1" applyFill="1" applyBorder="1" applyAlignment="1">
      <alignment horizontal="center" vertical="center"/>
    </xf>
    <xf numFmtId="0" fontId="4" fillId="18" borderId="4" xfId="0" applyFont="1" applyFill="1" applyBorder="1" applyAlignment="1">
      <alignment horizontal="center" vertical="center"/>
    </xf>
    <xf numFmtId="0" fontId="8" fillId="18" borderId="34" xfId="0" applyFont="1" applyFill="1" applyBorder="1" applyAlignment="1">
      <alignment vertical="center" wrapText="1"/>
    </xf>
    <xf numFmtId="49" fontId="4" fillId="18" borderId="28" xfId="0" applyNumberFormat="1" applyFont="1" applyFill="1" applyBorder="1" applyAlignment="1">
      <alignment horizontal="center" vertical="center"/>
    </xf>
    <xf numFmtId="0" fontId="4" fillId="18" borderId="28" xfId="0" applyFont="1" applyFill="1" applyBorder="1" applyAlignment="1">
      <alignment horizontal="center" vertical="center"/>
    </xf>
    <xf numFmtId="0" fontId="8" fillId="18" borderId="28" xfId="0" applyFont="1" applyFill="1" applyBorder="1" applyAlignment="1">
      <alignment vertical="center" wrapText="1"/>
    </xf>
    <xf numFmtId="0" fontId="8" fillId="18" borderId="27" xfId="0" applyFont="1" applyFill="1" applyBorder="1" applyAlignment="1">
      <alignment vertical="center" wrapText="1"/>
    </xf>
    <xf numFmtId="49" fontId="4" fillId="18" borderId="5" xfId="0" applyNumberFormat="1" applyFont="1" applyFill="1" applyBorder="1" applyAlignment="1">
      <alignment horizontal="center" vertical="center"/>
    </xf>
    <xf numFmtId="0" fontId="4" fillId="18" borderId="5" xfId="0" applyFont="1" applyFill="1" applyBorder="1" applyAlignment="1">
      <alignment horizontal="center" vertical="center"/>
    </xf>
    <xf numFmtId="0" fontId="8" fillId="18" borderId="5" xfId="0" applyFont="1" applyFill="1" applyBorder="1" applyAlignment="1">
      <alignment vertical="center" wrapText="1"/>
    </xf>
    <xf numFmtId="0" fontId="7" fillId="0" borderId="5" xfId="0" applyFont="1" applyBorder="1" applyAlignment="1">
      <alignment vertical="center" wrapText="1"/>
    </xf>
    <xf numFmtId="0" fontId="45" fillId="18" borderId="1" xfId="0" applyFont="1" applyFill="1" applyBorder="1" applyAlignment="1">
      <alignment horizontal="center" vertical="center"/>
    </xf>
    <xf numFmtId="0" fontId="0" fillId="18" borderId="1" xfId="0" applyFill="1" applyBorder="1" applyAlignment="1">
      <alignment vertical="center" wrapText="1"/>
    </xf>
    <xf numFmtId="0" fontId="2" fillId="18" borderId="4" xfId="0" applyFont="1" applyFill="1" applyBorder="1" applyAlignment="1">
      <alignment vertical="center" wrapText="1"/>
    </xf>
    <xf numFmtId="0" fontId="0" fillId="0" borderId="34" xfId="0" applyBorder="1" applyAlignment="1">
      <alignment vertical="center" wrapText="1"/>
    </xf>
    <xf numFmtId="0" fontId="2" fillId="18" borderId="27" xfId="0" applyFont="1" applyFill="1" applyBorder="1" applyAlignment="1">
      <alignment vertical="center" wrapText="1"/>
    </xf>
    <xf numFmtId="0" fontId="0" fillId="0" borderId="35" xfId="0" applyBorder="1" applyAlignment="1">
      <alignment vertical="center" wrapText="1"/>
    </xf>
    <xf numFmtId="0" fontId="2" fillId="18" borderId="28" xfId="0" applyFont="1" applyFill="1" applyBorder="1" applyAlignment="1">
      <alignment vertical="center" wrapText="1"/>
    </xf>
    <xf numFmtId="0" fontId="2" fillId="18" borderId="33" xfId="0" applyFont="1" applyFill="1" applyBorder="1" applyAlignment="1">
      <alignment vertical="center" wrapText="1"/>
    </xf>
    <xf numFmtId="0" fontId="2" fillId="18" borderId="5" xfId="0" applyFont="1" applyFill="1" applyBorder="1" applyAlignment="1">
      <alignment vertical="center" wrapText="1"/>
    </xf>
    <xf numFmtId="0" fontId="8" fillId="18" borderId="1" xfId="0" applyFont="1" applyFill="1" applyBorder="1" applyAlignment="1">
      <alignment vertical="center" wrapText="1"/>
    </xf>
    <xf numFmtId="0" fontId="8" fillId="18" borderId="4" xfId="0" applyFont="1" applyFill="1" applyBorder="1" applyAlignment="1">
      <alignment vertical="center" wrapText="1"/>
    </xf>
    <xf numFmtId="0" fontId="8" fillId="18" borderId="33" xfId="0" applyFont="1" applyFill="1" applyBorder="1" applyAlignment="1">
      <alignment vertical="center" wrapText="1"/>
    </xf>
    <xf numFmtId="49" fontId="4" fillId="18" borderId="35" xfId="0" applyNumberFormat="1" applyFont="1" applyFill="1" applyBorder="1" applyAlignment="1">
      <alignment horizontal="center" vertical="center"/>
    </xf>
    <xf numFmtId="0" fontId="4" fillId="18" borderId="32" xfId="0" applyFont="1" applyFill="1" applyBorder="1" applyAlignment="1">
      <alignment horizontal="center" vertical="center"/>
    </xf>
    <xf numFmtId="0" fontId="0" fillId="18" borderId="32" xfId="0" applyFill="1" applyBorder="1" applyAlignment="1">
      <alignment vertical="center" wrapText="1"/>
    </xf>
    <xf numFmtId="0" fontId="36" fillId="18" borderId="1" xfId="0" applyFont="1" applyFill="1" applyBorder="1" applyAlignment="1">
      <alignment horizontal="center" vertical="center"/>
    </xf>
    <xf numFmtId="0" fontId="4" fillId="19" borderId="1" xfId="0" applyFont="1" applyFill="1" applyBorder="1" applyAlignment="1">
      <alignment horizontal="left" vertical="center"/>
    </xf>
    <xf numFmtId="0" fontId="4" fillId="19" borderId="1" xfId="0" applyFont="1" applyFill="1" applyBorder="1" applyAlignment="1">
      <alignment horizontal="center" vertical="center" wrapText="1"/>
    </xf>
    <xf numFmtId="0" fontId="7" fillId="19" borderId="1" xfId="0" applyFont="1" applyFill="1" applyBorder="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7" fillId="23" borderId="1" xfId="0" applyFont="1" applyFill="1" applyBorder="1" applyAlignment="1">
      <alignment vertical="center" wrapText="1"/>
    </xf>
    <xf numFmtId="0" fontId="6" fillId="23" borderId="1" xfId="0" applyFont="1" applyFill="1" applyBorder="1" applyAlignment="1">
      <alignment horizontal="center" wrapText="1"/>
    </xf>
    <xf numFmtId="4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8" fillId="2" borderId="4" xfId="0" applyFont="1" applyFill="1" applyBorder="1" applyAlignment="1">
      <alignment vertical="center" wrapText="1"/>
    </xf>
    <xf numFmtId="49" fontId="4" fillId="2" borderId="28" xfId="0" applyNumberFormat="1" applyFont="1" applyFill="1" applyBorder="1" applyAlignment="1">
      <alignment horizontal="center" vertical="center"/>
    </xf>
    <xf numFmtId="0" fontId="4" fillId="2" borderId="28" xfId="0" applyFont="1" applyFill="1" applyBorder="1" applyAlignment="1">
      <alignment horizontal="center" vertical="center"/>
    </xf>
    <xf numFmtId="0" fontId="8" fillId="2" borderId="33" xfId="0" applyFont="1" applyFill="1" applyBorder="1" applyAlignment="1">
      <alignment vertical="center" wrapText="1"/>
    </xf>
    <xf numFmtId="0" fontId="8" fillId="2" borderId="27" xfId="0" applyFont="1" applyFill="1" applyBorder="1" applyAlignment="1">
      <alignment vertical="center" wrapText="1"/>
    </xf>
    <xf numFmtId="0" fontId="8" fillId="2" borderId="28" xfId="0" applyFont="1" applyFill="1" applyBorder="1" applyAlignment="1">
      <alignment vertical="center" wrapText="1"/>
    </xf>
    <xf numFmtId="49" fontId="4" fillId="2" borderId="32" xfId="0" applyNumberFormat="1" applyFont="1" applyFill="1" applyBorder="1" applyAlignment="1">
      <alignment horizontal="center" vertical="center"/>
    </xf>
    <xf numFmtId="0" fontId="4" fillId="2" borderId="32" xfId="0" applyFont="1" applyFill="1" applyBorder="1" applyAlignment="1">
      <alignment horizontal="center" vertical="center"/>
    </xf>
    <xf numFmtId="0" fontId="0" fillId="2" borderId="32" xfId="0" applyFill="1" applyBorder="1" applyAlignment="1">
      <alignment vertical="center" wrapText="1"/>
    </xf>
    <xf numFmtId="0" fontId="8" fillId="2" borderId="1" xfId="0" applyFont="1" applyFill="1" applyBorder="1" applyAlignment="1">
      <alignment vertical="center" wrapText="1"/>
    </xf>
    <xf numFmtId="0" fontId="2" fillId="2" borderId="4" xfId="0" applyFont="1" applyFill="1" applyBorder="1" applyAlignment="1">
      <alignment vertical="center" wrapText="1"/>
    </xf>
    <xf numFmtId="0" fontId="2" fillId="2" borderId="33"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4" fillId="2" borderId="35" xfId="0" applyFont="1" applyFill="1" applyBorder="1" applyAlignment="1">
      <alignment horizontal="center" vertical="center"/>
    </xf>
    <xf numFmtId="0" fontId="4" fillId="2" borderId="5" xfId="0" applyFont="1" applyFill="1" applyBorder="1" applyAlignment="1">
      <alignment horizontal="center" vertical="center"/>
    </xf>
    <xf numFmtId="0" fontId="8" fillId="2" borderId="32" xfId="0" applyFont="1" applyFill="1" applyBorder="1" applyAlignment="1">
      <alignment vertical="center" wrapText="1"/>
    </xf>
    <xf numFmtId="0" fontId="19" fillId="0" borderId="14" xfId="0" applyFont="1" applyBorder="1" applyAlignment="1" applyProtection="1">
      <alignment horizontal="left" vertical="top" wrapText="1"/>
      <protection locked="0"/>
    </xf>
    <xf numFmtId="0" fontId="17" fillId="0" borderId="0" xfId="0" applyFont="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
    <cellStyle name="標準" xfId="0" builtinId="0"/>
  </cellStyles>
  <dxfs count="43">
    <dxf>
      <fill>
        <patternFill>
          <bgColor theme="1" tint="0.14996795556505021"/>
        </patternFill>
      </fill>
    </dxf>
    <dxf>
      <fill>
        <patternFill>
          <bgColor theme="1" tint="0.14996795556505021"/>
        </patternFill>
      </fill>
    </dxf>
    <dxf>
      <font>
        <color auto="1"/>
      </font>
      <fill>
        <patternFill>
          <bgColor theme="1" tint="0.14996795556505021"/>
        </patternFill>
      </fill>
    </dxf>
    <dxf>
      <font>
        <color auto="1"/>
      </font>
      <fill>
        <patternFill>
          <bgColor theme="1"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14996795556505021"/>
        </patternFill>
      </fill>
    </dxf>
    <dxf>
      <fill>
        <patternFill>
          <bgColor theme="1" tint="0.14996795556505021"/>
        </patternFill>
      </fill>
    </dxf>
    <dxf>
      <fill>
        <patternFill>
          <bgColor rgb="FFFFFF00"/>
        </patternFill>
      </fill>
    </dxf>
    <dxf>
      <fill>
        <patternFill>
          <bgColor rgb="FFFFFF00"/>
        </patternFill>
      </fill>
    </dxf>
    <dxf>
      <fill>
        <patternFill>
          <bgColor rgb="FFFFFF00"/>
        </patternFill>
      </fill>
    </dxf>
    <dxf>
      <fill>
        <patternFill>
          <bgColor theme="1" tint="0.14996795556505021"/>
        </patternFill>
      </fill>
    </dxf>
    <dxf>
      <fill>
        <patternFill>
          <bgColor rgb="FFFFFF00"/>
        </patternFill>
      </fill>
    </dxf>
    <dxf>
      <font>
        <b/>
        <i val="0"/>
      </font>
      <fill>
        <patternFill>
          <bgColor rgb="FFFFFF00"/>
        </patternFill>
      </fill>
    </dxf>
    <dxf>
      <fill>
        <patternFill>
          <bgColor theme="1" tint="0.14996795556505021"/>
        </patternFill>
      </fill>
    </dxf>
    <dxf>
      <fill>
        <patternFill>
          <bgColor theme="1" tint="0.14996795556505021"/>
        </patternFill>
      </fill>
    </dxf>
    <dxf>
      <fill>
        <patternFill>
          <bgColor theme="1" tint="0.14996795556505021"/>
        </patternFill>
      </fill>
    </dxf>
    <dxf>
      <font>
        <color auto="1"/>
      </font>
      <fill>
        <patternFill>
          <bgColor theme="1" tint="0.14996795556505021"/>
        </patternFill>
      </fill>
    </dxf>
    <dxf>
      <font>
        <color auto="1"/>
      </font>
      <fill>
        <patternFill>
          <bgColor theme="1" tint="0.14996795556505021"/>
        </patternFill>
      </fill>
    </dxf>
    <dxf>
      <fill>
        <patternFill patternType="none">
          <fgColor indexed="64"/>
          <bgColor auto="1"/>
        </patternFill>
      </fill>
      <border diagonalUp="0" diagonalDown="0">
        <left style="thin">
          <color indexed="64"/>
        </left>
        <right/>
        <top style="thin">
          <color indexed="64"/>
        </top>
        <bottom style="thin">
          <color indexed="64"/>
        </bottom>
      </border>
      <protection locked="1"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1" hidden="0"/>
    </dxf>
    <dxf>
      <numFmt numFmtId="176" formatCode="mm&quot;月&quot;dd&quot;日&quo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vertical="center" textRotation="0" wrapText="0" justifyLastLine="0" shrinkToFit="1"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vertical="center" textRotation="0" wrapText="1"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extLst>
        <ext xmlns:xfpb="http://schemas.microsoft.com/office/spreadsheetml/2022/featurepropertybag" uri="{0417FA29-78FA-4A13-93AC-8FF0FAFDF519}">
          <xfpb:DXFComplement i="0"/>
        </ext>
      </extLst>
    </dxf>
    <dxf>
      <fill>
        <patternFill patternType="none">
          <fgColor indexed="64"/>
          <bgColor auto="1"/>
        </patternFill>
      </fill>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1"/>
        <name val="游ゴシック"/>
        <family val="3"/>
        <charset val="128"/>
        <scheme val="minor"/>
      </font>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B5E6A2"/>
      <color rgb="FFC0E6F5"/>
      <color rgb="FFFFF2C9"/>
      <color rgb="FFFFEAA7"/>
      <color rgb="FFFDF2ED"/>
      <color rgb="FFFEF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155538</xdr:colOff>
      <xdr:row>1</xdr:row>
      <xdr:rowOff>98612</xdr:rowOff>
    </xdr:from>
    <xdr:to>
      <xdr:col>12</xdr:col>
      <xdr:colOff>500231</xdr:colOff>
      <xdr:row>32</xdr:row>
      <xdr:rowOff>136712</xdr:rowOff>
    </xdr:to>
    <xdr:sp macro="" textlink="">
      <xdr:nvSpPr>
        <xdr:cNvPr id="2" name="正方形/長方形 1">
          <a:extLst>
            <a:ext uri="{FF2B5EF4-FFF2-40B4-BE49-F238E27FC236}">
              <a16:creationId xmlns:a16="http://schemas.microsoft.com/office/drawing/2014/main" id="{AA10A98B-8CDD-0DA2-4A72-3A56FC94A7D4}"/>
            </a:ext>
          </a:extLst>
        </xdr:cNvPr>
        <xdr:cNvSpPr/>
      </xdr:nvSpPr>
      <xdr:spPr>
        <a:xfrm>
          <a:off x="827891" y="331694"/>
          <a:ext cx="7740575" cy="7263653"/>
        </a:xfrm>
        <a:prstGeom prst="rect">
          <a:avLst/>
        </a:prstGeom>
        <a:solidFill>
          <a:schemeClr val="accent6">
            <a:lumMod val="40000"/>
            <a:lumOff val="60000"/>
          </a:schemeClr>
        </a:solidFill>
        <a:ln w="28575" cmpd="thickThin">
          <a:solidFill>
            <a:schemeClr val="tx1"/>
          </a:solidFill>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【重要・要提出】</a:t>
          </a:r>
          <a:r>
            <a:rPr lang="en-US" altLang="ja-JP" sz="1100">
              <a:solidFill>
                <a:sysClr val="windowText" lastClr="000000"/>
              </a:solidFill>
              <a:effectLst/>
              <a:latin typeface="+mn-lt"/>
              <a:ea typeface="+mn-ea"/>
              <a:cs typeface="+mn-cs"/>
            </a:rPr>
            <a:t>2026/1/31</a:t>
          </a:r>
          <a:r>
            <a:rPr lang="ja-JP" altLang="ja-JP" sz="1100">
              <a:solidFill>
                <a:sysClr val="windowText" lastClr="000000"/>
              </a:solidFill>
              <a:effectLst/>
              <a:latin typeface="+mn-lt"/>
              <a:ea typeface="+mn-ea"/>
              <a:cs typeface="+mn-cs"/>
            </a:rPr>
            <a:t>まで　</a:t>
          </a:r>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ユネスコスクール年次活動報告・認定継続に関する意向調査、ユネスコスクール年次活動調査　</a:t>
          </a:r>
        </a:p>
        <a:p>
          <a:br>
            <a:rPr lang="en-US" altLang="ja-JP" sz="1100">
              <a:solidFill>
                <a:sysClr val="windowText" lastClr="000000"/>
              </a:solidFill>
              <a:effectLst/>
              <a:latin typeface="+mn-lt"/>
              <a:ea typeface="+mn-ea"/>
              <a:cs typeface="+mn-cs"/>
            </a:rPr>
          </a:br>
          <a:r>
            <a:rPr lang="ja-JP" altLang="ja-JP" sz="1600" b="1">
              <a:solidFill>
                <a:sysClr val="windowText" lastClr="000000"/>
              </a:solidFill>
              <a:effectLst/>
              <a:latin typeface="+mn-lt"/>
              <a:ea typeface="+mn-ea"/>
              <a:cs typeface="+mn-cs"/>
            </a:rPr>
            <a:t>必須提出物</a:t>
          </a:r>
          <a:endParaRPr lang="ja-JP" altLang="ja-JP" sz="1100">
            <a:solidFill>
              <a:sysClr val="windowText" lastClr="000000"/>
            </a:solidFill>
            <a:effectLst/>
            <a:latin typeface="+mn-lt"/>
            <a:ea typeface="+mn-ea"/>
            <a:cs typeface="+mn-cs"/>
          </a:endParaRPr>
        </a:p>
        <a:p>
          <a:r>
            <a:rPr lang="ja-JP" altLang="ja-JP" sz="1100" b="1" u="sng">
              <a:solidFill>
                <a:sysClr val="windowText" lastClr="000000"/>
              </a:solidFill>
              <a:effectLst/>
              <a:latin typeface="+mn-lt"/>
              <a:ea typeface="+mn-ea"/>
              <a:cs typeface="+mn-cs"/>
            </a:rPr>
            <a:t>ユネスコスクール加盟校</a:t>
          </a:r>
          <a:r>
            <a:rPr lang="ja-JP" altLang="en-US" sz="1100" b="1" u="sng">
              <a:solidFill>
                <a:sysClr val="windowText" lastClr="000000"/>
              </a:solidFill>
              <a:effectLst/>
              <a:latin typeface="+mn-lt"/>
              <a:ea typeface="+mn-ea"/>
              <a:cs typeface="+mn-cs"/>
            </a:rPr>
            <a:t>：</a:t>
          </a:r>
          <a:endParaRPr lang="ja-JP" altLang="ja-JP" sz="1100" b="1" u="sng">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（１）「ユネスコスクール年次報告」</a:t>
          </a:r>
        </a:p>
        <a:p>
          <a:r>
            <a:rPr lang="ja-JP" altLang="ja-JP" sz="1100">
              <a:solidFill>
                <a:sysClr val="windowText" lastClr="000000"/>
              </a:solidFill>
              <a:effectLst/>
              <a:latin typeface="+mn-lt"/>
              <a:ea typeface="+mn-ea"/>
              <a:cs typeface="+mn-cs"/>
            </a:rPr>
            <a:t>（２）「認定継続に関する意向調査」</a:t>
          </a:r>
        </a:p>
        <a:p>
          <a:r>
            <a:rPr lang="ja-JP" altLang="ja-JP" sz="1100">
              <a:solidFill>
                <a:sysClr val="windowText" lastClr="000000"/>
              </a:solidFill>
              <a:effectLst/>
              <a:latin typeface="+mn-lt"/>
              <a:ea typeface="+mn-ea"/>
              <a:cs typeface="+mn-cs"/>
            </a:rPr>
            <a:t>（３）「</a:t>
          </a:r>
          <a:r>
            <a:rPr lang="en-US" altLang="ja-JP" sz="1100">
              <a:solidFill>
                <a:sysClr val="windowText" lastClr="000000"/>
              </a:solidFill>
              <a:effectLst/>
              <a:latin typeface="+mn-lt"/>
              <a:ea typeface="+mn-ea"/>
              <a:cs typeface="+mn-cs"/>
            </a:rPr>
            <a:t>2025</a:t>
          </a:r>
          <a:r>
            <a:rPr lang="ja-JP" altLang="ja-JP" sz="1100">
              <a:solidFill>
                <a:sysClr val="windowText" lastClr="000000"/>
              </a:solidFill>
              <a:effectLst/>
              <a:latin typeface="+mn-lt"/>
              <a:ea typeface="+mn-ea"/>
              <a:cs typeface="+mn-cs"/>
            </a:rPr>
            <a:t>年度ユネスコスクール年次活動調査」</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「（３別紙）</a:t>
          </a:r>
          <a:r>
            <a:rPr lang="en-US" altLang="ja-JP" sz="1100">
              <a:solidFill>
                <a:sysClr val="windowText" lastClr="000000"/>
              </a:solidFill>
              <a:effectLst/>
              <a:latin typeface="+mn-lt"/>
              <a:ea typeface="+mn-ea"/>
              <a:cs typeface="+mn-cs"/>
            </a:rPr>
            <a:t>2-6 </a:t>
          </a:r>
          <a:r>
            <a:rPr lang="ja-JP" altLang="en-US" sz="1100">
              <a:solidFill>
                <a:sysClr val="windowText" lastClr="000000"/>
              </a:solidFill>
              <a:effectLst/>
              <a:latin typeface="+mn-lt"/>
              <a:ea typeface="+mn-ea"/>
              <a:cs typeface="+mn-cs"/>
            </a:rPr>
            <a:t>国際デー一覧」</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本年度より、「</a:t>
          </a:r>
          <a:r>
            <a:rPr lang="en-US" altLang="ja-JP" sz="1100">
              <a:solidFill>
                <a:sysClr val="windowText" lastClr="000000"/>
              </a:solidFill>
              <a:effectLst/>
              <a:latin typeface="+mn-lt"/>
              <a:ea typeface="+mn-ea"/>
              <a:cs typeface="+mn-cs"/>
            </a:rPr>
            <a:t>2025</a:t>
          </a:r>
          <a:r>
            <a:rPr lang="ja-JP" altLang="ja-JP" sz="1100">
              <a:solidFill>
                <a:sysClr val="windowText" lastClr="000000"/>
              </a:solidFill>
              <a:effectLst/>
              <a:latin typeface="+mn-lt"/>
              <a:ea typeface="+mn-ea"/>
              <a:cs typeface="+mn-cs"/>
            </a:rPr>
            <a:t>年度ユネスコスクール年次活動調査」は</a:t>
          </a:r>
          <a:r>
            <a:rPr lang="ja-JP" altLang="ja-JP" sz="1100" u="sng">
              <a:solidFill>
                <a:sysClr val="windowText" lastClr="000000"/>
              </a:solidFill>
              <a:effectLst/>
              <a:latin typeface="+mn-lt"/>
              <a:ea typeface="+mn-ea"/>
              <a:cs typeface="+mn-cs"/>
            </a:rPr>
            <a:t>すべてのユネスコスクール加盟校が提出必須</a:t>
          </a:r>
          <a:r>
            <a:rPr lang="ja-JP" altLang="ja-JP" sz="1100">
              <a:solidFill>
                <a:sysClr val="windowText" lastClr="000000"/>
              </a:solidFill>
              <a:effectLst/>
              <a:latin typeface="+mn-lt"/>
              <a:ea typeface="+mn-ea"/>
              <a:cs typeface="+mn-cs"/>
            </a:rPr>
            <a:t>となっております。</a:t>
          </a:r>
          <a:endParaRPr lang="en-US" altLang="ja-JP" sz="1100">
            <a:solidFill>
              <a:sysClr val="windowText" lastClr="000000"/>
            </a:solidFill>
            <a:effectLst/>
            <a:latin typeface="+mn-lt"/>
            <a:ea typeface="+mn-ea"/>
            <a:cs typeface="+mn-cs"/>
          </a:endParaRPr>
        </a:p>
        <a:p>
          <a:r>
            <a:rPr lang="ja-JP" altLang="ja-JP" sz="1100" b="1" u="sng">
              <a:solidFill>
                <a:sysClr val="windowText" lastClr="000000"/>
              </a:solidFill>
              <a:effectLst/>
              <a:latin typeface="+mn-lt"/>
              <a:ea typeface="+mn-ea"/>
              <a:cs typeface="+mn-cs"/>
            </a:rPr>
            <a:t>加盟申請中の学校</a:t>
          </a:r>
          <a:r>
            <a:rPr lang="ja-JP" altLang="en-US" sz="1100" b="1" u="sng">
              <a:solidFill>
                <a:sysClr val="windowText" lastClr="000000"/>
              </a:solidFill>
              <a:effectLst/>
              <a:latin typeface="+mn-lt"/>
              <a:ea typeface="+mn-ea"/>
              <a:cs typeface="+mn-cs"/>
            </a:rPr>
            <a:t>：</a:t>
          </a:r>
          <a:endParaRPr lang="ja-JP" altLang="ja-JP" sz="1100" b="1" u="sng">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（１）「ユネスコスクール年次報告」</a:t>
          </a:r>
        </a:p>
        <a:p>
          <a:r>
            <a:rPr lang="ja-JP" altLang="ja-JP" sz="1100">
              <a:solidFill>
                <a:sysClr val="windowText" lastClr="000000"/>
              </a:solidFill>
              <a:effectLst/>
              <a:latin typeface="+mn-lt"/>
              <a:ea typeface="+mn-ea"/>
              <a:cs typeface="+mn-cs"/>
            </a:rPr>
            <a:t>（２）「認定継続に関する意向調査」</a:t>
          </a:r>
          <a:endParaRPr lang="en-US" altLang="ja-JP" sz="1100">
            <a:solidFill>
              <a:sysClr val="windowText" lastClr="000000"/>
            </a:solidFill>
            <a:effectLst/>
            <a:latin typeface="+mn-lt"/>
            <a:ea typeface="+mn-ea"/>
            <a:cs typeface="+mn-cs"/>
          </a:endParaRPr>
        </a:p>
        <a:p>
          <a:pPr lvl="0"/>
          <a:r>
            <a:rPr lang="en-US" altLang="ja-JP" sz="1100" u="none">
              <a:solidFill>
                <a:sysClr val="windowText" lastClr="000000"/>
              </a:solidFill>
              <a:effectLst/>
              <a:latin typeface="+mn-lt"/>
              <a:ea typeface="+mn-ea"/>
              <a:cs typeface="+mn-cs"/>
            </a:rPr>
            <a:t>※</a:t>
          </a:r>
          <a:r>
            <a:rPr lang="ja-JP" altLang="ja-JP" sz="1100" u="sng">
              <a:solidFill>
                <a:sysClr val="windowText" lastClr="000000"/>
              </a:solidFill>
              <a:effectLst/>
              <a:latin typeface="+mn-lt"/>
              <a:ea typeface="+mn-ea"/>
              <a:cs typeface="+mn-cs"/>
            </a:rPr>
            <a:t>「加盟申請中の学校」とは、国内審査を通過し、ユネスコ本部に申請を行っている学校です。旧ユネスコスクール・キャンディデート認定校を含みます。</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vl="0"/>
          <a:r>
            <a:rPr lang="ja-JP" altLang="ja-JP" sz="1600" b="1">
              <a:solidFill>
                <a:sysClr val="windowText" lastClr="000000"/>
              </a:solidFill>
              <a:effectLst/>
              <a:latin typeface="+mn-lt"/>
              <a:ea typeface="+mn-ea"/>
              <a:cs typeface="+mn-cs"/>
            </a:rPr>
            <a:t>提出締切</a:t>
          </a:r>
        </a:p>
        <a:p>
          <a:r>
            <a:rPr lang="en-US" altLang="ja-JP" sz="1100" b="1">
              <a:solidFill>
                <a:sysClr val="windowText" lastClr="000000"/>
              </a:solidFill>
              <a:effectLst/>
              <a:latin typeface="+mn-lt"/>
              <a:ea typeface="+mn-ea"/>
              <a:cs typeface="+mn-cs"/>
            </a:rPr>
            <a:t>2026</a:t>
          </a:r>
          <a:r>
            <a:rPr lang="ja-JP" altLang="ja-JP" sz="1100" b="1">
              <a:solidFill>
                <a:sysClr val="windowText" lastClr="000000"/>
              </a:solidFill>
              <a:effectLst/>
              <a:latin typeface="+mn-lt"/>
              <a:ea typeface="+mn-ea"/>
              <a:cs typeface="+mn-cs"/>
            </a:rPr>
            <a:t>年</a:t>
          </a:r>
          <a:r>
            <a:rPr lang="en-US" altLang="ja-JP" sz="1100" b="1">
              <a:solidFill>
                <a:sysClr val="windowText" lastClr="000000"/>
              </a:solidFill>
              <a:effectLst/>
              <a:latin typeface="+mn-lt"/>
              <a:ea typeface="+mn-ea"/>
              <a:cs typeface="+mn-cs"/>
            </a:rPr>
            <a:t>1</a:t>
          </a:r>
          <a:r>
            <a:rPr lang="ja-JP" altLang="ja-JP" sz="1100" b="1">
              <a:solidFill>
                <a:sysClr val="windowText" lastClr="000000"/>
              </a:solidFill>
              <a:effectLst/>
              <a:latin typeface="+mn-lt"/>
              <a:ea typeface="+mn-ea"/>
              <a:cs typeface="+mn-cs"/>
            </a:rPr>
            <a:t>月</a:t>
          </a:r>
          <a:r>
            <a:rPr lang="en-US" altLang="ja-JP" sz="1100" b="1">
              <a:solidFill>
                <a:sysClr val="windowText" lastClr="000000"/>
              </a:solidFill>
              <a:effectLst/>
              <a:latin typeface="+mn-lt"/>
              <a:ea typeface="+mn-ea"/>
              <a:cs typeface="+mn-cs"/>
            </a:rPr>
            <a:t>31</a:t>
          </a:r>
          <a:r>
            <a:rPr lang="ja-JP" altLang="ja-JP" sz="1100" b="1">
              <a:solidFill>
                <a:sysClr val="windowText" lastClr="000000"/>
              </a:solidFill>
              <a:effectLst/>
              <a:latin typeface="+mn-lt"/>
              <a:ea typeface="+mn-ea"/>
              <a:cs typeface="+mn-cs"/>
            </a:rPr>
            <a:t>日（土）</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※原則、期限後の提出は認めなません。</a:t>
          </a:r>
          <a:br>
            <a:rPr lang="en-US" altLang="ja-JP" sz="1100" b="1">
              <a:solidFill>
                <a:sysClr val="windowText" lastClr="000000"/>
              </a:solidFill>
              <a:effectLst/>
              <a:latin typeface="+mn-lt"/>
              <a:ea typeface="+mn-ea"/>
              <a:cs typeface="+mn-cs"/>
            </a:rPr>
          </a:br>
          <a:r>
            <a:rPr lang="en-US" altLang="ja-JP" sz="1100" u="sng">
              <a:solidFill>
                <a:sysClr val="windowText" lastClr="000000"/>
              </a:solidFill>
              <a:effectLst/>
              <a:latin typeface="+mn-lt"/>
              <a:ea typeface="+mn-ea"/>
              <a:cs typeface="+mn-cs"/>
            </a:rPr>
            <a:t>2</a:t>
          </a:r>
          <a:r>
            <a:rPr lang="ja-JP" altLang="ja-JP" sz="1100" u="sng">
              <a:solidFill>
                <a:sysClr val="windowText" lastClr="000000"/>
              </a:solidFill>
              <a:effectLst/>
              <a:latin typeface="+mn-lt"/>
              <a:ea typeface="+mn-ea"/>
              <a:cs typeface="+mn-cs"/>
            </a:rPr>
            <a:t>年連続活動報告を提出されない場合は、認定解除の対象となりますのでご注意ください。</a:t>
          </a:r>
          <a:endParaRPr lang="ja-JP" altLang="ja-JP" sz="1100">
            <a:solidFill>
              <a:sysClr val="windowText" lastClr="000000"/>
            </a:solidFill>
            <a:effectLst/>
            <a:latin typeface="+mn-lt"/>
            <a:ea typeface="+mn-ea"/>
            <a:cs typeface="+mn-cs"/>
          </a:endParaRPr>
        </a:p>
        <a:p>
          <a:r>
            <a:rPr lang="en-US" altLang="ja-JP" sz="1100" u="none" strike="noStrike">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vl="0"/>
          <a:r>
            <a:rPr lang="ja-JP" altLang="ja-JP" sz="1600" b="1">
              <a:solidFill>
                <a:sysClr val="windowText" lastClr="000000"/>
              </a:solidFill>
              <a:effectLst/>
              <a:latin typeface="+mn-lt"/>
              <a:ea typeface="+mn-ea"/>
              <a:cs typeface="+mn-cs"/>
            </a:rPr>
            <a:t>提出方法</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当ファイルにご記入のうえ、ユネスコスクール事務局（ </a:t>
          </a:r>
          <a:r>
            <a:rPr lang="en-US" altLang="ja-JP" sz="1100">
              <a:solidFill>
                <a:sysClr val="windowText" lastClr="000000"/>
              </a:solidFill>
              <a:effectLst/>
              <a:latin typeface="+mn-lt"/>
              <a:ea typeface="+mn-ea"/>
              <a:cs typeface="+mn-cs"/>
            </a:rPr>
            <a:t>webmaster@accu.or.jp </a:t>
          </a:r>
          <a:r>
            <a:rPr lang="ja-JP" altLang="en-US" sz="1100">
              <a:solidFill>
                <a:sysClr val="windowText" lastClr="000000"/>
              </a:solidFill>
              <a:effectLst/>
              <a:latin typeface="+mn-lt"/>
              <a:ea typeface="+mn-ea"/>
              <a:cs typeface="+mn-cs"/>
            </a:rPr>
            <a:t>）までご送付ください。</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以上です。どうぞよろしくお願い申し上げます。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ja-JP" sz="1600" b="1">
              <a:solidFill>
                <a:sysClr val="windowText" lastClr="000000"/>
              </a:solidFill>
              <a:effectLst/>
              <a:latin typeface="+mn-lt"/>
              <a:ea typeface="+mn-ea"/>
              <a:cs typeface="+mn-cs"/>
            </a:rPr>
            <a:t>【本件お問合せ】</a:t>
          </a:r>
          <a:r>
            <a:rPr lang="en-US" altLang="ja-JP" sz="1600" b="1">
              <a:solidFill>
                <a:sysClr val="windowText" lastClr="000000"/>
              </a:solidFill>
              <a:effectLst/>
              <a:latin typeface="+mn-lt"/>
              <a:ea typeface="+mn-ea"/>
              <a:cs typeface="+mn-cs"/>
            </a:rPr>
            <a:t>  </a:t>
          </a:r>
          <a:endParaRPr lang="ja-JP" altLang="ja-JP" sz="1600" b="1">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公益財団法人ユネスコ・アジア文化センター（</a:t>
          </a:r>
          <a:r>
            <a:rPr lang="en-US" altLang="ja-JP" sz="1100">
              <a:solidFill>
                <a:sysClr val="windowText" lastClr="000000"/>
              </a:solidFill>
              <a:effectLst/>
              <a:latin typeface="+mn-lt"/>
              <a:ea typeface="+mn-ea"/>
              <a:cs typeface="+mn-cs"/>
            </a:rPr>
            <a:t>ACCU</a:t>
          </a:r>
          <a:r>
            <a:rPr lang="ja-JP" altLang="ja-JP" sz="1100">
              <a:solidFill>
                <a:sysClr val="windowText" lastClr="000000"/>
              </a:solidFill>
              <a:effectLst/>
              <a:latin typeface="+mn-lt"/>
              <a:ea typeface="+mn-ea"/>
              <a:cs typeface="+mn-cs"/>
            </a:rPr>
            <a:t>）内ユネスコスクール事務局</a:t>
          </a:r>
        </a:p>
        <a:p>
          <a:r>
            <a:rPr lang="en-US" altLang="ja-JP" sz="1100">
              <a:solidFill>
                <a:sysClr val="windowText" lastClr="000000"/>
              </a:solidFill>
              <a:effectLst/>
              <a:latin typeface="+mn-lt"/>
              <a:ea typeface="+mn-ea"/>
              <a:cs typeface="+mn-cs"/>
            </a:rPr>
            <a:t>E-Mail</a:t>
          </a:r>
          <a:r>
            <a:rPr lang="ja-JP" altLang="ja-JP" sz="1100">
              <a:solidFill>
                <a:sysClr val="windowText" lastClr="000000"/>
              </a:solidFill>
              <a:effectLst/>
              <a:latin typeface="+mn-lt"/>
              <a:ea typeface="+mn-ea"/>
              <a:cs typeface="+mn-cs"/>
            </a:rPr>
            <a:t>：</a:t>
          </a:r>
          <a:r>
            <a:rPr lang="en-US" altLang="ja-JP" sz="110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webmaster@accu.or.jp</a:t>
          </a:r>
          <a:r>
            <a:rPr lang="ja-JP" altLang="ja-JP" sz="1100">
              <a:solidFill>
                <a:sysClr val="windowText" lastClr="000000"/>
              </a:solidFill>
              <a:effectLst/>
              <a:latin typeface="+mn-lt"/>
              <a:ea typeface="+mn-ea"/>
              <a:cs typeface="+mn-cs"/>
            </a:rPr>
            <a:t>　</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62753</xdr:colOff>
      <xdr:row>1</xdr:row>
      <xdr:rowOff>99145</xdr:rowOff>
    </xdr:from>
    <xdr:to>
      <xdr:col>2</xdr:col>
      <xdr:colOff>4808471</xdr:colOff>
      <xdr:row>3</xdr:row>
      <xdr:rowOff>178519</xdr:rowOff>
    </xdr:to>
    <xdr:sp macro="" textlink="">
      <xdr:nvSpPr>
        <xdr:cNvPr id="2" name="テキスト ボックス 1">
          <a:extLst>
            <a:ext uri="{FF2B5EF4-FFF2-40B4-BE49-F238E27FC236}">
              <a16:creationId xmlns:a16="http://schemas.microsoft.com/office/drawing/2014/main" id="{E63AD151-396C-4EF2-8F18-06ACEAEC8FE7}"/>
            </a:ext>
          </a:extLst>
        </xdr:cNvPr>
        <xdr:cNvSpPr txBox="1"/>
      </xdr:nvSpPr>
      <xdr:spPr>
        <a:xfrm>
          <a:off x="62753" y="332227"/>
          <a:ext cx="9505977" cy="545539"/>
        </a:xfrm>
        <a:prstGeom prst="rect">
          <a:avLst/>
        </a:prstGeom>
        <a:solidFill>
          <a:srgbClr val="B5E6A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u="sng"/>
            <a:t>年次活動報告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207893</xdr:colOff>
      <xdr:row>2</xdr:row>
      <xdr:rowOff>134178</xdr:rowOff>
    </xdr:from>
    <xdr:to>
      <xdr:col>2</xdr:col>
      <xdr:colOff>3895725</xdr:colOff>
      <xdr:row>2</xdr:row>
      <xdr:rowOff>4924425</xdr:rowOff>
    </xdr:to>
    <xdr:sp macro="" textlink="">
      <xdr:nvSpPr>
        <xdr:cNvPr id="2" name="テキスト ボックス 1">
          <a:extLst>
            <a:ext uri="{FF2B5EF4-FFF2-40B4-BE49-F238E27FC236}">
              <a16:creationId xmlns:a16="http://schemas.microsoft.com/office/drawing/2014/main" id="{015CDB83-F9F9-4F16-A6DD-2E8B211CE984}"/>
            </a:ext>
          </a:extLst>
        </xdr:cNvPr>
        <xdr:cNvSpPr txBox="1"/>
      </xdr:nvSpPr>
      <xdr:spPr>
        <a:xfrm>
          <a:off x="207893" y="705678"/>
          <a:ext cx="8475732" cy="4790247"/>
        </a:xfrm>
        <a:prstGeom prst="rect">
          <a:avLst/>
        </a:prstGeom>
        <a:solidFill>
          <a:srgbClr val="FFFFCC"/>
        </a:solidFill>
        <a:ln w="571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認定継続についての留意事項</a:t>
          </a:r>
          <a:endParaRPr kumimoji="1" lang="en-US" altLang="ja-JP" sz="1100" b="1">
            <a:latin typeface="+mn-ea"/>
            <a:ea typeface="+mn-ea"/>
          </a:endParaRPr>
        </a:p>
        <a:p>
          <a:r>
            <a:rPr kumimoji="1" lang="ja-JP" altLang="en-US" sz="1100">
              <a:latin typeface="+mn-ea"/>
              <a:ea typeface="+mn-ea"/>
            </a:rPr>
            <a:t>◆　学校の状況等を踏まえ、今後ユネスコスクールの活動の継続が困難である（または妥当でない）と判断された場合は、所管の教育委員会等と十分にご相談の上、「希望しない」を選択し、希望しない理由についても記入ください。</a:t>
          </a:r>
          <a:endParaRPr kumimoji="1" lang="en-US" altLang="ja-JP" sz="1100">
            <a:latin typeface="+mn-ea"/>
            <a:ea typeface="+mn-ea"/>
          </a:endParaRPr>
        </a:p>
        <a:p>
          <a:endParaRPr kumimoji="1" lang="en-US" altLang="ja-JP" sz="1100">
            <a:latin typeface="+mn-ea"/>
            <a:ea typeface="+mn-ea"/>
          </a:endParaRPr>
        </a:p>
        <a:p>
          <a:r>
            <a:rPr kumimoji="1" lang="en-US" altLang="ja-JP" sz="1100" b="1">
              <a:latin typeface="+mn-ea"/>
              <a:ea typeface="+mn-ea"/>
            </a:rPr>
            <a:t>【</a:t>
          </a:r>
          <a:r>
            <a:rPr kumimoji="1" lang="ja-JP" altLang="en-US" sz="1100" b="1">
              <a:latin typeface="+mn-ea"/>
              <a:ea typeface="+mn-ea"/>
            </a:rPr>
            <a:t>認定解除の流れ</a:t>
          </a:r>
          <a:r>
            <a:rPr kumimoji="1" lang="en-US" altLang="ja-JP" sz="1100" b="1">
              <a:latin typeface="+mn-ea"/>
              <a:ea typeface="+mn-ea"/>
            </a:rPr>
            <a:t>】</a:t>
          </a:r>
        </a:p>
        <a:p>
          <a:r>
            <a:rPr kumimoji="1" lang="ja-JP" altLang="en-US" sz="1100">
              <a:latin typeface="+mn-ea"/>
              <a:ea typeface="+mn-ea"/>
            </a:rPr>
            <a:t>①　認定解除希望をユネスコスクールナショナルコーディネーター（文部科学省国際統括官付・日本ユネスコ国内委員会事務局。以下「</a:t>
          </a:r>
          <a:r>
            <a:rPr kumimoji="1" lang="en-US" altLang="ja-JP" sz="1100">
              <a:latin typeface="+mn-ea"/>
              <a:ea typeface="+mn-ea"/>
            </a:rPr>
            <a:t>NC</a:t>
          </a:r>
          <a:r>
            <a:rPr kumimoji="1" lang="ja-JP" altLang="en-US" sz="1100">
              <a:latin typeface="+mn-ea"/>
              <a:ea typeface="+mn-ea"/>
            </a:rPr>
            <a:t>」とする。）が受理後、</a:t>
          </a:r>
          <a:r>
            <a:rPr kumimoji="1" lang="en-US" altLang="ja-JP" sz="1100">
              <a:latin typeface="+mn-ea"/>
              <a:ea typeface="+mn-ea"/>
            </a:rPr>
            <a:t>2026</a:t>
          </a:r>
          <a:r>
            <a:rPr kumimoji="1" lang="ja-JP" altLang="en-US" sz="1100">
              <a:latin typeface="+mn-ea"/>
              <a:ea typeface="+mn-ea"/>
            </a:rPr>
            <a:t>年度</a:t>
          </a:r>
          <a:r>
            <a:rPr kumimoji="1" lang="en-US" altLang="ja-JP" sz="1100">
              <a:latin typeface="+mn-ea"/>
              <a:ea typeface="+mn-ea"/>
            </a:rPr>
            <a:t>3</a:t>
          </a:r>
          <a:r>
            <a:rPr kumimoji="1" lang="ja-JP" altLang="en-US" sz="1100">
              <a:latin typeface="+mn-ea"/>
              <a:ea typeface="+mn-ea"/>
            </a:rPr>
            <a:t>～５月頃にユネスコ本部へまとめて解除申請。</a:t>
          </a:r>
          <a:endParaRPr kumimoji="1" lang="en-US" altLang="ja-JP" sz="1100">
            <a:latin typeface="+mn-ea"/>
            <a:ea typeface="+mn-ea"/>
          </a:endParaRPr>
        </a:p>
        <a:p>
          <a:r>
            <a:rPr kumimoji="1" lang="ja-JP" altLang="en-US" sz="1100">
              <a:latin typeface="+mn-ea"/>
              <a:ea typeface="+mn-ea"/>
            </a:rPr>
            <a:t>②　当該学校は、加盟時にユネスコより授与されたユネスコスクール認定証を自校（あるいは所管の教育委員会）において責任を持って破棄、または</a:t>
          </a:r>
          <a:r>
            <a:rPr kumimoji="1" lang="en-US" altLang="ja-JP" sz="1100">
              <a:latin typeface="+mn-ea"/>
              <a:ea typeface="+mn-ea"/>
            </a:rPr>
            <a:t>NC </a:t>
          </a:r>
          <a:r>
            <a:rPr kumimoji="1" lang="ja-JP" altLang="en-US" sz="1100">
              <a:latin typeface="+mn-ea"/>
              <a:ea typeface="+mn-ea"/>
            </a:rPr>
            <a:t>へ郵送・返却。ユネスコスクールのロゴをはじめユネスコスクールであることを示す物品等の使用の中止、学校ホームページ等の記載の削除。</a:t>
          </a:r>
          <a:endParaRPr kumimoji="1" lang="en-US" altLang="ja-JP" sz="1100">
            <a:latin typeface="+mn-ea"/>
            <a:ea typeface="+mn-ea"/>
          </a:endParaRPr>
        </a:p>
        <a:p>
          <a:endParaRPr kumimoji="1" lang="en-US" altLang="ja-JP" sz="1100">
            <a:latin typeface="+mn-ea"/>
            <a:ea typeface="+mn-ea"/>
          </a:endParaRPr>
        </a:p>
        <a:p>
          <a:r>
            <a:rPr kumimoji="1" lang="ja-JP" altLang="en-US" sz="1100">
              <a:latin typeface="+mn-ea"/>
              <a:ea typeface="+mn-ea"/>
            </a:rPr>
            <a:t>◆　学校の統廃合等の予定がある場合は、４．の設問にご回答ください。なお、非加盟校と統合し、統合後もユネスコスクールとしての認定を希望される場合は、所定の手続きが必要となります。学校の条件により手続きの方法が異なりますので、詳細は以下のリンクをご覧ください。</a:t>
          </a:r>
        </a:p>
        <a:p>
          <a:r>
            <a:rPr kumimoji="1" lang="en-US" altLang="ja-JP" sz="1100">
              <a:latin typeface="+mn-ea"/>
              <a:ea typeface="+mn-ea"/>
            </a:rPr>
            <a:t>https://www.unesco-school.mext.go.jp/wp-content/uploads/2025/07/【R7</a:t>
          </a:r>
          <a:r>
            <a:rPr kumimoji="1" lang="ja-JP" altLang="en-US" sz="1100">
              <a:latin typeface="+mn-ea"/>
              <a:ea typeface="+mn-ea"/>
            </a:rPr>
            <a:t>年度～</a:t>
          </a:r>
          <a:r>
            <a:rPr kumimoji="1" lang="en-US" altLang="ja-JP" sz="1100">
              <a:latin typeface="+mn-ea"/>
              <a:ea typeface="+mn-ea"/>
            </a:rPr>
            <a:t>】</a:t>
          </a:r>
          <a:r>
            <a:rPr kumimoji="1" lang="ja-JP" altLang="en-US" sz="1100">
              <a:latin typeface="+mn-ea"/>
              <a:ea typeface="+mn-ea"/>
            </a:rPr>
            <a:t>ユネスコスクールの統廃合について</a:t>
          </a:r>
          <a:r>
            <a:rPr kumimoji="1" lang="en-US" altLang="ja-JP" sz="1100">
              <a:latin typeface="+mn-ea"/>
              <a:ea typeface="+mn-ea"/>
            </a:rPr>
            <a:t>.pdf</a:t>
          </a:r>
        </a:p>
        <a:p>
          <a:r>
            <a:rPr kumimoji="1" lang="en-US" altLang="ja-JP" sz="900" b="1">
              <a:solidFill>
                <a:srgbClr val="FF0000"/>
              </a:solidFill>
              <a:latin typeface="+mn-ea"/>
              <a:ea typeface="+mn-ea"/>
            </a:rPr>
            <a:t>※</a:t>
          </a:r>
          <a:r>
            <a:rPr kumimoji="1" lang="ja-JP" altLang="en-US" sz="900" b="1">
              <a:solidFill>
                <a:srgbClr val="FF0000"/>
              </a:solidFill>
              <a:latin typeface="+mn-ea"/>
              <a:ea typeface="+mn-ea"/>
            </a:rPr>
            <a:t>　「キャンディデート制度」は令和</a:t>
          </a:r>
          <a:r>
            <a:rPr kumimoji="1" lang="en-US" altLang="ja-JP" sz="900" b="1">
              <a:solidFill>
                <a:srgbClr val="FF0000"/>
              </a:solidFill>
              <a:latin typeface="+mn-ea"/>
              <a:ea typeface="+mn-ea"/>
            </a:rPr>
            <a:t>7</a:t>
          </a:r>
          <a:r>
            <a:rPr kumimoji="1" lang="ja-JP" altLang="en-US" sz="900" b="1">
              <a:solidFill>
                <a:srgbClr val="FF0000"/>
              </a:solidFill>
              <a:latin typeface="+mn-ea"/>
              <a:ea typeface="+mn-ea"/>
            </a:rPr>
            <a:t>年</a:t>
          </a:r>
          <a:r>
            <a:rPr kumimoji="1" lang="en-US" altLang="ja-JP" sz="900" b="1">
              <a:solidFill>
                <a:srgbClr val="FF0000"/>
              </a:solidFill>
              <a:latin typeface="+mn-ea"/>
              <a:ea typeface="+mn-ea"/>
            </a:rPr>
            <a:t>3</a:t>
          </a:r>
          <a:r>
            <a:rPr kumimoji="1" lang="ja-JP" altLang="en-US" sz="900" b="1">
              <a:solidFill>
                <a:srgbClr val="FF0000"/>
              </a:solidFill>
              <a:latin typeface="+mn-ea"/>
              <a:ea typeface="+mn-ea"/>
            </a:rPr>
            <a:t>月で終了しており、ユネスコ本部による正式認定を受けていない学校は「加盟申請中」のステータスです。「加盟申請中」の学校で、統廃合の予定がある場合は当時事務局（</a:t>
          </a:r>
          <a:r>
            <a:rPr kumimoji="1" lang="en-US" altLang="ja-JP" sz="900" b="1">
              <a:solidFill>
                <a:srgbClr val="FF0000"/>
              </a:solidFill>
              <a:latin typeface="+mn-ea"/>
              <a:ea typeface="+mn-ea"/>
            </a:rPr>
            <a:t>webmsater@accu.or.jp</a:t>
          </a:r>
          <a:r>
            <a:rPr kumimoji="1" lang="ja-JP" altLang="en-US" sz="900" b="1">
              <a:solidFill>
                <a:srgbClr val="FF0000"/>
              </a:solidFill>
              <a:latin typeface="+mn-ea"/>
              <a:ea typeface="+mn-ea"/>
            </a:rPr>
            <a:t>）までご一報ください。</a:t>
          </a:r>
          <a:endParaRPr kumimoji="1" lang="en-US" altLang="ja-JP" sz="900" b="1">
            <a:solidFill>
              <a:srgbClr val="FF0000"/>
            </a:solidFill>
            <a:latin typeface="+mn-ea"/>
            <a:ea typeface="+mn-ea"/>
          </a:endParaRPr>
        </a:p>
        <a:p>
          <a:endParaRPr kumimoji="1" lang="en-US" altLang="ja-JP" sz="1100">
            <a:latin typeface="+mn-ea"/>
            <a:ea typeface="+mn-ea"/>
          </a:endParaRPr>
        </a:p>
        <a:p>
          <a:r>
            <a:rPr kumimoji="1" lang="ja-JP" altLang="en-US" sz="1100">
              <a:latin typeface="+mn-ea"/>
              <a:ea typeface="+mn-ea"/>
            </a:rPr>
            <a:t>◆　ユネスコ本部による加盟承認は、加盟後少なくとも２年間はユネスコスクールの活動を行うことを前提として決定されています。加盟校が活動期間２年未満で認定解除を希望する場合は、特段の理由が必要となります。</a:t>
          </a:r>
          <a:endParaRPr kumimoji="1" lang="en-US" altLang="ja-JP" sz="1100">
            <a:latin typeface="+mn-ea"/>
            <a:ea typeface="+mn-ea"/>
          </a:endParaRPr>
        </a:p>
        <a:p>
          <a:endParaRPr kumimoji="1" lang="ja-JP" altLang="en-US" sz="1100"/>
        </a:p>
      </xdr:txBody>
    </xdr:sp>
    <xdr:clientData/>
  </xdr:twoCellAnchor>
  <xdr:twoCellAnchor>
    <xdr:from>
      <xdr:col>0</xdr:col>
      <xdr:colOff>238124</xdr:colOff>
      <xdr:row>0</xdr:row>
      <xdr:rowOff>104776</xdr:rowOff>
    </xdr:from>
    <xdr:to>
      <xdr:col>2</xdr:col>
      <xdr:colOff>3886200</xdr:colOff>
      <xdr:row>2</xdr:row>
      <xdr:rowOff>57150</xdr:rowOff>
    </xdr:to>
    <xdr:sp macro="" textlink="">
      <xdr:nvSpPr>
        <xdr:cNvPr id="3" name="テキスト ボックス 2">
          <a:extLst>
            <a:ext uri="{FF2B5EF4-FFF2-40B4-BE49-F238E27FC236}">
              <a16:creationId xmlns:a16="http://schemas.microsoft.com/office/drawing/2014/main" id="{6B62BB78-733D-42E8-B45E-BF8641BF8089}"/>
            </a:ext>
          </a:extLst>
        </xdr:cNvPr>
        <xdr:cNvSpPr txBox="1"/>
      </xdr:nvSpPr>
      <xdr:spPr>
        <a:xfrm>
          <a:off x="238124" y="104776"/>
          <a:ext cx="8435976"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u="sng"/>
            <a:t>認定継続に関する意向調査</a:t>
          </a:r>
        </a:p>
      </xdr:txBody>
    </xdr:sp>
    <xdr:clientData/>
  </xdr:twoCellAnchor>
  <xdr:twoCellAnchor>
    <xdr:from>
      <xdr:col>3</xdr:col>
      <xdr:colOff>647700</xdr:colOff>
      <xdr:row>7</xdr:row>
      <xdr:rowOff>209549</xdr:rowOff>
    </xdr:from>
    <xdr:to>
      <xdr:col>6</xdr:col>
      <xdr:colOff>438150</xdr:colOff>
      <xdr:row>11</xdr:row>
      <xdr:rowOff>535214</xdr:rowOff>
    </xdr:to>
    <xdr:sp macro="" textlink="">
      <xdr:nvSpPr>
        <xdr:cNvPr id="5" name="四角形: 角を丸くする 4">
          <a:extLst>
            <a:ext uri="{FF2B5EF4-FFF2-40B4-BE49-F238E27FC236}">
              <a16:creationId xmlns:a16="http://schemas.microsoft.com/office/drawing/2014/main" id="{D5A19C07-DF7B-479F-BBA7-1FB36D184DE3}"/>
            </a:ext>
          </a:extLst>
        </xdr:cNvPr>
        <xdr:cNvSpPr/>
      </xdr:nvSpPr>
      <xdr:spPr>
        <a:xfrm>
          <a:off x="9474200" y="7094763"/>
          <a:ext cx="1777093" cy="1804308"/>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ご記入いただいた</a:t>
          </a:r>
          <a:r>
            <a:rPr kumimoji="1" lang="en-US" altLang="ja-JP" sz="1100">
              <a:solidFill>
                <a:sysClr val="windowText" lastClr="000000"/>
              </a:solidFill>
            </a:rPr>
            <a:t>E-mail</a:t>
          </a:r>
          <a:r>
            <a:rPr kumimoji="1" lang="ja-JP" altLang="en-US" sz="1100">
              <a:solidFill>
                <a:sysClr val="windowText" lastClr="000000"/>
              </a:solidFill>
            </a:rPr>
            <a:t>は次年度より適用となりますのでご注意ください（今年度は現在登録されている</a:t>
          </a:r>
          <a:r>
            <a:rPr kumimoji="1" lang="en-US" altLang="ja-JP" sz="1100">
              <a:solidFill>
                <a:sysClr val="windowText" lastClr="000000"/>
              </a:solidFill>
            </a:rPr>
            <a:t>E-mail</a:t>
          </a:r>
          <a:r>
            <a:rPr kumimoji="1" lang="ja-JP" altLang="en-US" sz="1100">
              <a:solidFill>
                <a:sysClr val="windowText" lastClr="000000"/>
              </a:solidFill>
            </a:rPr>
            <a:t>に送信されます）</a:t>
          </a:r>
        </a:p>
      </xdr:txBody>
    </xdr:sp>
    <xdr:clientData/>
  </xdr:twoCellAnchor>
  <xdr:twoCellAnchor editAs="oneCell">
    <xdr:from>
      <xdr:col>2</xdr:col>
      <xdr:colOff>3822007</xdr:colOff>
      <xdr:row>9</xdr:row>
      <xdr:rowOff>111808</xdr:rowOff>
    </xdr:from>
    <xdr:to>
      <xdr:col>4</xdr:col>
      <xdr:colOff>225512</xdr:colOff>
      <xdr:row>11</xdr:row>
      <xdr:rowOff>555818</xdr:rowOff>
    </xdr:to>
    <xdr:pic>
      <xdr:nvPicPr>
        <xdr:cNvPr id="6" name="グラフィックス 5" descr="矢印: 緩い曲線 単色塗りつぶし">
          <a:extLst>
            <a:ext uri="{FF2B5EF4-FFF2-40B4-BE49-F238E27FC236}">
              <a16:creationId xmlns:a16="http://schemas.microsoft.com/office/drawing/2014/main" id="{079FB422-74B0-4C32-9F76-E9D7834290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9792624" flipV="1">
          <a:off x="8609907" y="7642908"/>
          <a:ext cx="1102505" cy="1099330"/>
        </a:xfrm>
        <a:prstGeom prst="rect">
          <a:avLst/>
        </a:prstGeom>
      </xdr:spPr>
    </xdr:pic>
    <xdr:clientData/>
  </xdr:twoCellAnchor>
  <xdr:twoCellAnchor>
    <xdr:from>
      <xdr:col>4</xdr:col>
      <xdr:colOff>54668</xdr:colOff>
      <xdr:row>21</xdr:row>
      <xdr:rowOff>200025</xdr:rowOff>
    </xdr:from>
    <xdr:to>
      <xdr:col>6</xdr:col>
      <xdr:colOff>530918</xdr:colOff>
      <xdr:row>32</xdr:row>
      <xdr:rowOff>217714</xdr:rowOff>
    </xdr:to>
    <xdr:sp macro="" textlink="">
      <xdr:nvSpPr>
        <xdr:cNvPr id="7" name="四角形: 角を丸くする 6">
          <a:extLst>
            <a:ext uri="{FF2B5EF4-FFF2-40B4-BE49-F238E27FC236}">
              <a16:creationId xmlns:a16="http://schemas.microsoft.com/office/drawing/2014/main" id="{E4150486-6BB9-42B2-8294-1108A499A091}"/>
            </a:ext>
          </a:extLst>
        </xdr:cNvPr>
        <xdr:cNvSpPr/>
      </xdr:nvSpPr>
      <xdr:spPr>
        <a:xfrm>
          <a:off x="9543382" y="12083596"/>
          <a:ext cx="1800679" cy="2267404"/>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非加盟校と統廃合し、ユネスコスクールとしての認定を希望する場合は統廃合等に伴うユネスコスクール加盟国内審査を受けていただきます。詳細は改めてご連絡いたします。</a:t>
          </a:r>
        </a:p>
      </xdr:txBody>
    </xdr:sp>
    <xdr:clientData/>
  </xdr:twoCellAnchor>
  <xdr:twoCellAnchor editAs="oneCell">
    <xdr:from>
      <xdr:col>2</xdr:col>
      <xdr:colOff>3914775</xdr:colOff>
      <xdr:row>24</xdr:row>
      <xdr:rowOff>73709</xdr:rowOff>
    </xdr:from>
    <xdr:to>
      <xdr:col>4</xdr:col>
      <xdr:colOff>318280</xdr:colOff>
      <xdr:row>28</xdr:row>
      <xdr:rowOff>210026</xdr:rowOff>
    </xdr:to>
    <xdr:pic>
      <xdr:nvPicPr>
        <xdr:cNvPr id="8" name="グラフィックス 7" descr="矢印: 緩い曲線 単色塗りつぶし">
          <a:extLst>
            <a:ext uri="{FF2B5EF4-FFF2-40B4-BE49-F238E27FC236}">
              <a16:creationId xmlns:a16="http://schemas.microsoft.com/office/drawing/2014/main" id="{7D1B2C5A-40D2-4834-A676-67EAD4297B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9792624" flipV="1">
          <a:off x="8702675" y="12894359"/>
          <a:ext cx="1102505" cy="1086630"/>
        </a:xfrm>
        <a:prstGeom prst="rect">
          <a:avLst/>
        </a:prstGeom>
      </xdr:spPr>
    </xdr:pic>
    <xdr:clientData/>
  </xdr:twoCellAnchor>
  <xdr:twoCellAnchor>
    <xdr:from>
      <xdr:col>4</xdr:col>
      <xdr:colOff>102293</xdr:colOff>
      <xdr:row>44</xdr:row>
      <xdr:rowOff>428624</xdr:rowOff>
    </xdr:from>
    <xdr:to>
      <xdr:col>6</xdr:col>
      <xdr:colOff>578543</xdr:colOff>
      <xdr:row>49</xdr:row>
      <xdr:rowOff>154213</xdr:rowOff>
    </xdr:to>
    <xdr:sp macro="" textlink="">
      <xdr:nvSpPr>
        <xdr:cNvPr id="9" name="四角形: 角を丸くする 8">
          <a:extLst>
            <a:ext uri="{FF2B5EF4-FFF2-40B4-BE49-F238E27FC236}">
              <a16:creationId xmlns:a16="http://schemas.microsoft.com/office/drawing/2014/main" id="{52696193-17E3-47EC-8F16-37F712B716DD}"/>
            </a:ext>
          </a:extLst>
        </xdr:cNvPr>
        <xdr:cNvSpPr/>
      </xdr:nvSpPr>
      <xdr:spPr>
        <a:xfrm>
          <a:off x="9591007" y="17972767"/>
          <a:ext cx="1800679" cy="127680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ユネスコスクール公式ウェブサイト等における校名変更は新年度 より順次 反映いたします。</a:t>
          </a:r>
        </a:p>
      </xdr:txBody>
    </xdr:sp>
    <xdr:clientData/>
  </xdr:twoCellAnchor>
  <xdr:twoCellAnchor editAs="oneCell">
    <xdr:from>
      <xdr:col>2</xdr:col>
      <xdr:colOff>3914775</xdr:colOff>
      <xdr:row>44</xdr:row>
      <xdr:rowOff>607109</xdr:rowOff>
    </xdr:from>
    <xdr:to>
      <xdr:col>4</xdr:col>
      <xdr:colOff>318280</xdr:colOff>
      <xdr:row>49</xdr:row>
      <xdr:rowOff>134814</xdr:rowOff>
    </xdr:to>
    <xdr:pic>
      <xdr:nvPicPr>
        <xdr:cNvPr id="10" name="グラフィックス 9" descr="矢印: 緩い曲線 単色塗りつぶし">
          <a:extLst>
            <a:ext uri="{FF2B5EF4-FFF2-40B4-BE49-F238E27FC236}">
              <a16:creationId xmlns:a16="http://schemas.microsoft.com/office/drawing/2014/main" id="{3C74747E-9D38-4950-9F29-A373FAD5945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9792624" flipV="1">
          <a:off x="8702675" y="18202959"/>
          <a:ext cx="1102505" cy="1083455"/>
        </a:xfrm>
        <a:prstGeom prst="rect">
          <a:avLst/>
        </a:prstGeom>
      </xdr:spPr>
    </xdr:pic>
    <xdr:clientData/>
  </xdr:twoCellAnchor>
  <xdr:twoCellAnchor>
    <xdr:from>
      <xdr:col>0</xdr:col>
      <xdr:colOff>0</xdr:colOff>
      <xdr:row>2</xdr:row>
      <xdr:rowOff>5086350</xdr:rowOff>
    </xdr:from>
    <xdr:to>
      <xdr:col>2</xdr:col>
      <xdr:colOff>4038599</xdr:colOff>
      <xdr:row>3</xdr:row>
      <xdr:rowOff>238123</xdr:rowOff>
    </xdr:to>
    <xdr:sp macro="" textlink="">
      <xdr:nvSpPr>
        <xdr:cNvPr id="11" name="テキスト ボックス 10">
          <a:extLst>
            <a:ext uri="{FF2B5EF4-FFF2-40B4-BE49-F238E27FC236}">
              <a16:creationId xmlns:a16="http://schemas.microsoft.com/office/drawing/2014/main" id="{6DCA8D05-441A-4E3B-9AB6-1C53E16111AB}"/>
            </a:ext>
          </a:extLst>
        </xdr:cNvPr>
        <xdr:cNvSpPr txBox="1"/>
      </xdr:nvSpPr>
      <xdr:spPr>
        <a:xfrm>
          <a:off x="0" y="5657850"/>
          <a:ext cx="8826499" cy="352423"/>
        </a:xfrm>
        <a:prstGeom prst="rect">
          <a:avLst/>
        </a:prstGeom>
        <a:solidFill>
          <a:schemeClr val="accent2">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1.</a:t>
          </a:r>
          <a:r>
            <a:rPr kumimoji="1" lang="ja-JP" altLang="en-US" sz="1400" b="1">
              <a:latin typeface="+mn-ea"/>
              <a:ea typeface="+mn-ea"/>
            </a:rPr>
            <a:t>　基本情報</a:t>
          </a:r>
        </a:p>
      </xdr:txBody>
    </xdr:sp>
    <xdr:clientData/>
  </xdr:twoCellAnchor>
  <xdr:twoCellAnchor>
    <xdr:from>
      <xdr:col>0</xdr:col>
      <xdr:colOff>0</xdr:colOff>
      <xdr:row>14</xdr:row>
      <xdr:rowOff>114300</xdr:rowOff>
    </xdr:from>
    <xdr:to>
      <xdr:col>2</xdr:col>
      <xdr:colOff>4038599</xdr:colOff>
      <xdr:row>15</xdr:row>
      <xdr:rowOff>228598</xdr:rowOff>
    </xdr:to>
    <xdr:sp macro="" textlink="">
      <xdr:nvSpPr>
        <xdr:cNvPr id="12" name="テキスト ボックス 11">
          <a:extLst>
            <a:ext uri="{FF2B5EF4-FFF2-40B4-BE49-F238E27FC236}">
              <a16:creationId xmlns:a16="http://schemas.microsoft.com/office/drawing/2014/main" id="{409C096C-F5FE-4F47-A4D1-13B67AF19010}"/>
            </a:ext>
          </a:extLst>
        </xdr:cNvPr>
        <xdr:cNvSpPr txBox="1"/>
      </xdr:nvSpPr>
      <xdr:spPr>
        <a:xfrm>
          <a:off x="0" y="9747250"/>
          <a:ext cx="8826499" cy="342898"/>
        </a:xfrm>
        <a:prstGeom prst="rect">
          <a:avLst/>
        </a:prstGeom>
        <a:solidFill>
          <a:schemeClr val="accent5">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2.</a:t>
          </a:r>
          <a:r>
            <a:rPr kumimoji="1" lang="ja-JP" altLang="en-US" sz="1400" b="1">
              <a:latin typeface="+mn-ea"/>
              <a:ea typeface="+mn-ea"/>
            </a:rPr>
            <a:t>　</a:t>
          </a:r>
          <a:r>
            <a:rPr kumimoji="1" lang="en-US" altLang="ja-JP" sz="1400" b="1">
              <a:latin typeface="+mn-ea"/>
              <a:ea typeface="+mn-ea"/>
            </a:rPr>
            <a:t>2025</a:t>
          </a:r>
          <a:r>
            <a:rPr kumimoji="1" lang="ja-JP" altLang="en-US" sz="1400" b="1">
              <a:latin typeface="+mn-ea"/>
              <a:ea typeface="+mn-ea"/>
            </a:rPr>
            <a:t>年度活動報告書の提出有無</a:t>
          </a:r>
        </a:p>
      </xdr:txBody>
    </xdr:sp>
    <xdr:clientData/>
  </xdr:twoCellAnchor>
  <xdr:twoCellAnchor>
    <xdr:from>
      <xdr:col>0</xdr:col>
      <xdr:colOff>9525</xdr:colOff>
      <xdr:row>18</xdr:row>
      <xdr:rowOff>104775</xdr:rowOff>
    </xdr:from>
    <xdr:to>
      <xdr:col>3</xdr:col>
      <xdr:colOff>9524</xdr:colOff>
      <xdr:row>19</xdr:row>
      <xdr:rowOff>219073</xdr:rowOff>
    </xdr:to>
    <xdr:sp macro="" textlink="">
      <xdr:nvSpPr>
        <xdr:cNvPr id="13" name="テキスト ボックス 12">
          <a:extLst>
            <a:ext uri="{FF2B5EF4-FFF2-40B4-BE49-F238E27FC236}">
              <a16:creationId xmlns:a16="http://schemas.microsoft.com/office/drawing/2014/main" id="{5BA21E5A-AE52-4804-89D9-8520D2B997FC}"/>
            </a:ext>
          </a:extLst>
        </xdr:cNvPr>
        <xdr:cNvSpPr txBox="1"/>
      </xdr:nvSpPr>
      <xdr:spPr>
        <a:xfrm>
          <a:off x="9525" y="11122025"/>
          <a:ext cx="8826499" cy="342898"/>
        </a:xfrm>
        <a:prstGeom prst="rect">
          <a:avLst/>
        </a:prstGeom>
        <a:solidFill>
          <a:schemeClr val="accent6">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3.</a:t>
          </a:r>
          <a:r>
            <a:rPr kumimoji="1" lang="ja-JP" altLang="en-US" sz="1400" b="1">
              <a:latin typeface="+mn-ea"/>
              <a:ea typeface="+mn-ea"/>
            </a:rPr>
            <a:t>　ユネスコスクールの認定継続</a:t>
          </a:r>
        </a:p>
      </xdr:txBody>
    </xdr:sp>
    <xdr:clientData/>
  </xdr:twoCellAnchor>
  <xdr:twoCellAnchor>
    <xdr:from>
      <xdr:col>0</xdr:col>
      <xdr:colOff>0</xdr:colOff>
      <xdr:row>24</xdr:row>
      <xdr:rowOff>107577</xdr:rowOff>
    </xdr:from>
    <xdr:to>
      <xdr:col>2</xdr:col>
      <xdr:colOff>4038599</xdr:colOff>
      <xdr:row>25</xdr:row>
      <xdr:rowOff>221876</xdr:rowOff>
    </xdr:to>
    <xdr:sp macro="" textlink="">
      <xdr:nvSpPr>
        <xdr:cNvPr id="14" name="テキスト ボックス 13">
          <a:extLst>
            <a:ext uri="{FF2B5EF4-FFF2-40B4-BE49-F238E27FC236}">
              <a16:creationId xmlns:a16="http://schemas.microsoft.com/office/drawing/2014/main" id="{62729C75-C9A7-42A4-8FD1-491D5AAC6C70}"/>
            </a:ext>
          </a:extLst>
        </xdr:cNvPr>
        <xdr:cNvSpPr txBox="1"/>
      </xdr:nvSpPr>
      <xdr:spPr>
        <a:xfrm>
          <a:off x="0" y="12729883"/>
          <a:ext cx="9005046" cy="347381"/>
        </a:xfrm>
        <a:prstGeom prst="rect">
          <a:avLst/>
        </a:prstGeom>
        <a:solidFill>
          <a:schemeClr val="accent1">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4.</a:t>
          </a:r>
          <a:r>
            <a:rPr kumimoji="1" lang="ja-JP" altLang="en-US" sz="1400" b="1">
              <a:latin typeface="+mn-ea"/>
              <a:ea typeface="+mn-ea"/>
            </a:rPr>
            <a:t>　統廃合</a:t>
          </a:r>
        </a:p>
      </xdr:txBody>
    </xdr:sp>
    <xdr:clientData/>
  </xdr:twoCellAnchor>
  <xdr:twoCellAnchor>
    <xdr:from>
      <xdr:col>0</xdr:col>
      <xdr:colOff>0</xdr:colOff>
      <xdr:row>43</xdr:row>
      <xdr:rowOff>142875</xdr:rowOff>
    </xdr:from>
    <xdr:to>
      <xdr:col>2</xdr:col>
      <xdr:colOff>4038599</xdr:colOff>
      <xdr:row>44</xdr:row>
      <xdr:rowOff>619125</xdr:rowOff>
    </xdr:to>
    <xdr:sp macro="" textlink="">
      <xdr:nvSpPr>
        <xdr:cNvPr id="15" name="テキスト ボックス 14">
          <a:extLst>
            <a:ext uri="{FF2B5EF4-FFF2-40B4-BE49-F238E27FC236}">
              <a16:creationId xmlns:a16="http://schemas.microsoft.com/office/drawing/2014/main" id="{F1C4BFF1-29E7-43E3-BBC4-B424ED354B56}"/>
            </a:ext>
          </a:extLst>
        </xdr:cNvPr>
        <xdr:cNvSpPr txBox="1"/>
      </xdr:nvSpPr>
      <xdr:spPr>
        <a:xfrm>
          <a:off x="0" y="17510125"/>
          <a:ext cx="8826499" cy="704850"/>
        </a:xfrm>
        <a:prstGeom prst="rect">
          <a:avLst/>
        </a:prstGeom>
        <a:solidFill>
          <a:srgbClr val="FFFFCC"/>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5.</a:t>
          </a:r>
          <a:r>
            <a:rPr kumimoji="1" lang="ja-JP" altLang="en-US" sz="1400" b="1">
              <a:latin typeface="+mn-ea"/>
              <a:ea typeface="+mn-ea"/>
            </a:rPr>
            <a:t>　校名変更のある学校（該当校のみ。統廃合による校名変更は　４．にご回答ください）</a:t>
          </a:r>
          <a:endParaRPr kumimoji="1" lang="en-US" altLang="ja-JP" sz="1400" b="1">
            <a:latin typeface="+mn-ea"/>
            <a:ea typeface="+mn-ea"/>
          </a:endParaRPr>
        </a:p>
        <a:p>
          <a:pPr algn="ctr"/>
          <a:r>
            <a:rPr kumimoji="1" lang="ja-JP" altLang="en-US" sz="1400" b="1">
              <a:latin typeface="+mn-ea"/>
              <a:ea typeface="+mn-ea"/>
            </a:rPr>
            <a:t>ユネスコスクール登録名 に変更がある場合は、以下にご回答ください。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361669</xdr:colOff>
      <xdr:row>0</xdr:row>
      <xdr:rowOff>1065120</xdr:rowOff>
    </xdr:from>
    <xdr:to>
      <xdr:col>3</xdr:col>
      <xdr:colOff>4680932</xdr:colOff>
      <xdr:row>8</xdr:row>
      <xdr:rowOff>76199</xdr:rowOff>
    </xdr:to>
    <xdr:sp macro="" textlink="">
      <xdr:nvSpPr>
        <xdr:cNvPr id="2" name="テキスト ボックス 1">
          <a:extLst>
            <a:ext uri="{FF2B5EF4-FFF2-40B4-BE49-F238E27FC236}">
              <a16:creationId xmlns:a16="http://schemas.microsoft.com/office/drawing/2014/main" id="{F85CAB8E-A766-4D9B-B05E-0E4179190AE6}"/>
            </a:ext>
          </a:extLst>
        </xdr:cNvPr>
        <xdr:cNvSpPr txBox="1"/>
      </xdr:nvSpPr>
      <xdr:spPr>
        <a:xfrm>
          <a:off x="1026687" y="1065120"/>
          <a:ext cx="14904136" cy="4414352"/>
        </a:xfrm>
        <a:prstGeom prst="rect">
          <a:avLst/>
        </a:prstGeom>
        <a:solidFill>
          <a:srgbClr val="FFFFCC"/>
        </a:solidFill>
        <a:ln w="571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はじめに</a:t>
          </a:r>
        </a:p>
        <a:p>
          <a:pPr algn="ctr"/>
          <a:endParaRPr kumimoji="1" lang="ja-JP" altLang="en-US" sz="1400" b="1">
            <a:latin typeface="+mn-ea"/>
            <a:ea typeface="+mn-ea"/>
          </a:endParaRPr>
        </a:p>
        <a:p>
          <a:pPr algn="ctr"/>
          <a:r>
            <a:rPr kumimoji="1" lang="ja-JP" altLang="en-US" sz="1400" b="1">
              <a:latin typeface="+mn-ea"/>
              <a:ea typeface="+mn-ea"/>
            </a:rPr>
            <a:t>このユネスコスクール年次活動調査は、今後のユネスコスクール活動の一層の推進に向けて、ユネスコスクールの実情を把握するとともに、ユネスコスクールの活動を支援するために、現場の皆様の声を政策に反映すること、また現場の皆様が活動の中で活用できる情報を集約することを目的として実施されます。本調査は、ユネスコスクール事務局（</a:t>
          </a:r>
          <a:r>
            <a:rPr kumimoji="1" lang="en-US" altLang="ja-JP" sz="1400" b="1">
              <a:latin typeface="+mn-ea"/>
              <a:ea typeface="+mn-ea"/>
            </a:rPr>
            <a:t>ACCU</a:t>
          </a:r>
          <a:r>
            <a:rPr kumimoji="1" lang="ja-JP" altLang="en-US" sz="1400" b="1">
              <a:latin typeface="+mn-ea"/>
              <a:ea typeface="+mn-ea"/>
            </a:rPr>
            <a:t>）が回収し、個別の学校名が出ない形で以下の通り毎年度公表していますので、忌憚のないご意見をお聞かせください。なお、回答対象期間は今後の予定を含めた今年度（</a:t>
          </a:r>
          <a:r>
            <a:rPr kumimoji="1" lang="en-US" altLang="ja-JP" sz="1400" b="1">
              <a:latin typeface="+mn-ea"/>
              <a:ea typeface="+mn-ea"/>
            </a:rPr>
            <a:t>2025</a:t>
          </a:r>
          <a:r>
            <a:rPr kumimoji="1" lang="ja-JP" altLang="en-US" sz="1400" b="1">
              <a:latin typeface="+mn-ea"/>
              <a:ea typeface="+mn-ea"/>
            </a:rPr>
            <a:t>年度）の活動としてください。</a:t>
          </a:r>
        </a:p>
        <a:p>
          <a:pPr algn="ctr"/>
          <a:r>
            <a:rPr kumimoji="1" lang="en-US" altLang="ja-JP" sz="1400" b="1">
              <a:latin typeface="+mn-ea"/>
              <a:ea typeface="+mn-ea"/>
            </a:rPr>
            <a:t>https://www.unesco-school.mext.go.jp/documents/annua-activity-survey/</a:t>
          </a:r>
        </a:p>
        <a:p>
          <a:pPr algn="ctr"/>
          <a:r>
            <a:rPr kumimoji="1" lang="ja-JP" altLang="en-US" sz="1400" b="1">
              <a:latin typeface="+mn-ea"/>
              <a:ea typeface="+mn-ea"/>
            </a:rPr>
            <a:t>また、本調査結果は学術的研究のために使用されることがあります（例：</a:t>
          </a:r>
          <a:r>
            <a:rPr kumimoji="1" lang="en-US" altLang="ja-JP" sz="1400" b="1">
              <a:latin typeface="+mn-ea"/>
              <a:ea typeface="+mn-ea"/>
            </a:rPr>
            <a:t>ASPUnivNet</a:t>
          </a:r>
          <a:r>
            <a:rPr kumimoji="1" lang="ja-JP" altLang="en-US" sz="1400" b="1">
              <a:latin typeface="+mn-ea"/>
              <a:ea typeface="+mn-ea"/>
            </a:rPr>
            <a:t>共同研究、ユネスコスクール関係者による調査・研究等）。その際もデータは、研究に必要な質問項目のデータに限定し、情報管理に関する誓約書を提出した研究者のみが閲覧可能とし、厳正に管理されます。当該研究者が研究のために必要に応じて個別に学校へ連絡を取らせていただく場合が想定されますが、学校名が個別に公になることはありません。</a:t>
          </a:r>
          <a:endParaRPr kumimoji="1" lang="en-US" altLang="ja-JP" sz="1400" b="1">
            <a:latin typeface="+mn-ea"/>
            <a:ea typeface="+mn-ea"/>
          </a:endParaRPr>
        </a:p>
        <a:p>
          <a:pPr algn="ctr"/>
          <a:endParaRPr kumimoji="1" lang="ja-JP" altLang="en-US" sz="1400" b="1">
            <a:latin typeface="+mn-ea"/>
            <a:ea typeface="+mn-ea"/>
          </a:endParaRPr>
        </a:p>
        <a:p>
          <a:pPr algn="ctr"/>
          <a:r>
            <a:rPr kumimoji="1" lang="en-US" altLang="ja-JP" sz="1400" b="1">
              <a:latin typeface="+mn-ea"/>
              <a:ea typeface="+mn-ea"/>
            </a:rPr>
            <a:t>※	</a:t>
          </a:r>
          <a:r>
            <a:rPr kumimoji="1" lang="ja-JP" altLang="en-US" sz="1400" b="1">
              <a:latin typeface="+mn-ea"/>
              <a:ea typeface="+mn-ea"/>
            </a:rPr>
            <a:t>学校名の提供を希望しない場合は、所属地域のみが分かる形（例：関東</a:t>
          </a:r>
          <a:r>
            <a:rPr kumimoji="1" lang="en-US" altLang="ja-JP" sz="1400" b="1">
              <a:latin typeface="+mn-ea"/>
              <a:ea typeface="+mn-ea"/>
            </a:rPr>
            <a:t>A</a:t>
          </a:r>
          <a:r>
            <a:rPr kumimoji="1" lang="ja-JP" altLang="en-US" sz="1400" b="1">
              <a:latin typeface="+mn-ea"/>
              <a:ea typeface="+mn-ea"/>
            </a:rPr>
            <a:t>）での提供とさせていただきますので、匿名ご希望の場合は、最終設問に</a:t>
          </a:r>
          <a:r>
            <a:rPr kumimoji="1" lang="en-US" altLang="ja-JP" sz="1400" b="1">
              <a:latin typeface="+mn-ea"/>
              <a:ea typeface="+mn-ea"/>
            </a:rPr>
            <a:t>【</a:t>
          </a:r>
          <a:r>
            <a:rPr kumimoji="1" lang="ja-JP" altLang="en-US" sz="1400" b="1">
              <a:latin typeface="+mn-ea"/>
              <a:ea typeface="+mn-ea"/>
            </a:rPr>
            <a:t>匿名希望</a:t>
          </a:r>
          <a:r>
            <a:rPr kumimoji="1" lang="en-US" altLang="ja-JP" sz="1400" b="1">
              <a:latin typeface="+mn-ea"/>
              <a:ea typeface="+mn-ea"/>
            </a:rPr>
            <a:t>】</a:t>
          </a:r>
          <a:r>
            <a:rPr kumimoji="1" lang="ja-JP" altLang="en-US" sz="1400" b="1">
              <a:latin typeface="+mn-ea"/>
              <a:ea typeface="+mn-ea"/>
            </a:rPr>
            <a:t>と明記してください。</a:t>
          </a:r>
        </a:p>
        <a:p>
          <a:pPr algn="ctr"/>
          <a:endParaRPr kumimoji="1" lang="en-US" altLang="ja-JP" sz="1400" b="1">
            <a:solidFill>
              <a:srgbClr val="FF0000"/>
            </a:solidFill>
            <a:latin typeface="+mn-ea"/>
            <a:ea typeface="+mn-ea"/>
          </a:endParaRPr>
        </a:p>
        <a:p>
          <a:pPr algn="ctr"/>
          <a:r>
            <a:rPr kumimoji="1" lang="ja-JP" altLang="en-US" sz="1400" b="1">
              <a:solidFill>
                <a:srgbClr val="FF0000"/>
              </a:solidFill>
              <a:latin typeface="+mn-ea"/>
              <a:ea typeface="+mn-ea"/>
            </a:rPr>
            <a:t>回答期限：</a:t>
          </a:r>
          <a:r>
            <a:rPr kumimoji="1" lang="en-US" altLang="ja-JP" sz="1400" b="1">
              <a:solidFill>
                <a:srgbClr val="FF0000"/>
              </a:solidFill>
              <a:latin typeface="+mn-ea"/>
              <a:ea typeface="+mn-ea"/>
            </a:rPr>
            <a:t>2026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31</a:t>
          </a:r>
          <a:r>
            <a:rPr kumimoji="1" lang="ja-JP" altLang="en-US" sz="1400" b="1">
              <a:solidFill>
                <a:srgbClr val="FF0000"/>
              </a:solidFill>
              <a:latin typeface="+mn-ea"/>
              <a:ea typeface="+mn-ea"/>
            </a:rPr>
            <a:t>日（金）　</a:t>
          </a:r>
          <a:r>
            <a:rPr kumimoji="1" lang="en-US" altLang="ja-JP" sz="1400" b="1">
              <a:solidFill>
                <a:srgbClr val="FF0000"/>
              </a:solidFill>
              <a:latin typeface="+mn-ea"/>
              <a:ea typeface="+mn-ea"/>
            </a:rPr>
            <a:t>※</a:t>
          </a:r>
          <a:r>
            <a:rPr kumimoji="1" lang="ja-JP" altLang="en-US" sz="1400" b="1">
              <a:solidFill>
                <a:srgbClr val="FF0000"/>
              </a:solidFill>
              <a:latin typeface="+mn-ea"/>
              <a:ea typeface="+mn-ea"/>
            </a:rPr>
            <a:t>原則、期限後の提出は認められません。</a:t>
          </a:r>
          <a:endParaRPr kumimoji="1" lang="ja-JP" altLang="en-US" sz="1400">
            <a:solidFill>
              <a:srgbClr val="FF0000"/>
            </a:solidFill>
          </a:endParaRPr>
        </a:p>
      </xdr:txBody>
    </xdr:sp>
    <xdr:clientData/>
  </xdr:twoCellAnchor>
  <xdr:twoCellAnchor>
    <xdr:from>
      <xdr:col>2</xdr:col>
      <xdr:colOff>2578819</xdr:colOff>
      <xdr:row>0</xdr:row>
      <xdr:rowOff>193965</xdr:rowOff>
    </xdr:from>
    <xdr:to>
      <xdr:col>3</xdr:col>
      <xdr:colOff>1687928</xdr:colOff>
      <xdr:row>0</xdr:row>
      <xdr:rowOff>940305</xdr:rowOff>
    </xdr:to>
    <xdr:sp macro="" textlink="">
      <xdr:nvSpPr>
        <xdr:cNvPr id="3" name="テキスト ボックス 2">
          <a:extLst>
            <a:ext uri="{FF2B5EF4-FFF2-40B4-BE49-F238E27FC236}">
              <a16:creationId xmlns:a16="http://schemas.microsoft.com/office/drawing/2014/main" id="{EA6CE1E5-2652-418C-9CE8-79B8F31F9C03}"/>
            </a:ext>
          </a:extLst>
        </xdr:cNvPr>
        <xdr:cNvSpPr txBox="1"/>
      </xdr:nvSpPr>
      <xdr:spPr>
        <a:xfrm>
          <a:off x="4019692" y="193965"/>
          <a:ext cx="8918127" cy="746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u="sng"/>
            <a:t>2025</a:t>
          </a:r>
          <a:r>
            <a:rPr kumimoji="1" lang="ja-JP" altLang="en-US" sz="2400" b="1" u="sng"/>
            <a:t>年次活動調査</a:t>
          </a:r>
          <a:endParaRPr kumimoji="1" lang="en-US" altLang="ja-JP" sz="2400" b="1" u="sng"/>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0443EB-6D56-4D33-9270-926C070C81D6}" name="テーブル13" displayName="テーブル13" ref="B4:H45" totalsRowShown="0" headerRowDxfId="42" dataDxfId="40" headerRowBorderDxfId="41" tableBorderDxfId="39" totalsRowBorderDxfId="38">
  <tableColumns count="7">
    <tableColumn id="1" xr3:uid="{BD7BC795-DA4C-4972-A4C2-9258EEFD7DA7}" name="No." dataDxfId="37"/>
    <tableColumn id="6" xr3:uid="{4ECBD011-C7C9-4403-A800-0849088A9130}" name="列1" dataDxfId="36"/>
    <tableColumn id="2" xr3:uid="{3900E1DB-86BA-4EC2-8B2E-0E8B89DF8D9E}" name="年次活動調査　選択肢" dataDxfId="35"/>
    <tableColumn id="7" xr3:uid="{4FD96FF5-DD3B-4304-B3B9-739F8BBB5BCB}" name="取扱い" dataDxfId="34"/>
    <tableColumn id="3" xr3:uid="{21CD16C1-430A-4207-BCFC-9AF5149BE8BE}" name="日付" dataDxfId="33"/>
    <tableColumn id="4" xr3:uid="{DE1F641F-5DB4-40A8-9D9A-D42FB8A86532}" name="国際デー（日本語）" dataDxfId="32"/>
    <tableColumn id="5" xr3:uid="{235CF04C-DE42-4C87-82FB-1B1869E5BE72}" name="国際デー（英語）" dataDxfId="31"/>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5C97-D09B-4E37-B4E1-F6CBA27D401F}">
  <sheetPr>
    <tabColor rgb="FF92D050"/>
    <pageSetUpPr fitToPage="1"/>
  </sheetPr>
  <dimension ref="A1"/>
  <sheetViews>
    <sheetView tabSelected="1" view="pageBreakPreview" zoomScale="85" zoomScaleNormal="85" zoomScaleSheetLayoutView="85" workbookViewId="0">
      <selection activeCell="T9" sqref="T9"/>
    </sheetView>
  </sheetViews>
  <sheetFormatPr defaultRowHeight="18"/>
  <cols>
    <col min="1" max="1" width="2.69921875" customWidth="1"/>
  </cols>
  <sheetData>
    <row r="1" ht="8.4" customHeight="1"/>
  </sheetData>
  <sheetProtection algorithmName="SHA-512" hashValue="ZSK2i98Xls1B+wjC7S7f9xgRor3gAgX6SNieNFi4fSuDpLpTWy36105LnEPrdLEfQdmPW43nI+u4qGwFr4BaZQ==" saltValue="AkhFqH7yk2M4epAYsMAosQ==" spinCount="100000" sheet="1" objects="1" scenarios="1" selectLockedCells="1" selectUnlockedCells="1"/>
  <phoneticPr fontId="1"/>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3FBD-46DA-4B3B-BE31-0F03AEE5ADE1}">
  <sheetPr>
    <tabColor rgb="FF92D050"/>
    <pageSetUpPr fitToPage="1"/>
  </sheetPr>
  <dimension ref="A1:D32"/>
  <sheetViews>
    <sheetView view="pageBreakPreview" zoomScale="70" zoomScaleNormal="80" zoomScaleSheetLayoutView="70" workbookViewId="0">
      <selection activeCell="C6" sqref="C6"/>
    </sheetView>
  </sheetViews>
  <sheetFormatPr defaultRowHeight="18"/>
  <cols>
    <col min="1" max="1" width="4.09765625" customWidth="1"/>
    <col min="2" max="2" width="58.3984375" customWidth="1"/>
    <col min="3" max="3" width="63.59765625" customWidth="1"/>
    <col min="4" max="4" width="53.69921875" customWidth="1"/>
  </cols>
  <sheetData>
    <row r="1" spans="1:4">
      <c r="B1" s="1"/>
    </row>
    <row r="2" spans="1:4">
      <c r="B2" s="1"/>
    </row>
    <row r="3" spans="1:4">
      <c r="B3" s="1"/>
    </row>
    <row r="4" spans="1:4">
      <c r="B4" s="1"/>
    </row>
    <row r="5" spans="1:4" ht="4.8" customHeight="1" thickBot="1">
      <c r="B5" s="1"/>
    </row>
    <row r="6" spans="1:4" ht="44.4">
      <c r="A6" s="34">
        <v>1</v>
      </c>
      <c r="B6" s="35" t="s">
        <v>601</v>
      </c>
      <c r="C6" s="205"/>
    </row>
    <row r="7" spans="1:4" ht="44.4">
      <c r="A7" s="36">
        <v>2</v>
      </c>
      <c r="B7" s="37" t="s">
        <v>29</v>
      </c>
      <c r="C7" s="208" t="s">
        <v>600</v>
      </c>
      <c r="D7" s="1"/>
    </row>
    <row r="8" spans="1:4" ht="22.2">
      <c r="A8" s="27"/>
      <c r="B8" s="30" t="s">
        <v>520</v>
      </c>
      <c r="C8" s="202" t="b">
        <v>0</v>
      </c>
      <c r="D8" s="1"/>
    </row>
    <row r="9" spans="1:4" ht="22.2">
      <c r="A9" s="28"/>
      <c r="B9" s="31" t="s">
        <v>503</v>
      </c>
      <c r="C9" s="203" t="b">
        <v>0</v>
      </c>
      <c r="D9" s="1"/>
    </row>
    <row r="10" spans="1:4" ht="22.2">
      <c r="A10" s="28"/>
      <c r="B10" s="31" t="s">
        <v>504</v>
      </c>
      <c r="C10" s="203" t="b">
        <v>0</v>
      </c>
      <c r="D10" s="1"/>
    </row>
    <row r="11" spans="1:4" ht="22.2">
      <c r="A11" s="28"/>
      <c r="B11" s="31" t="s">
        <v>505</v>
      </c>
      <c r="C11" s="203" t="b">
        <v>0</v>
      </c>
      <c r="D11" s="1"/>
    </row>
    <row r="12" spans="1:4" ht="22.2">
      <c r="A12" s="28"/>
      <c r="B12" s="31" t="s">
        <v>506</v>
      </c>
      <c r="C12" s="203" t="b">
        <v>0</v>
      </c>
      <c r="D12" s="1"/>
    </row>
    <row r="13" spans="1:4" ht="22.2">
      <c r="A13" s="28"/>
      <c r="B13" s="31" t="s">
        <v>507</v>
      </c>
      <c r="C13" s="203" t="b">
        <v>0</v>
      </c>
      <c r="D13" s="1"/>
    </row>
    <row r="14" spans="1:4" ht="22.2">
      <c r="A14" s="28"/>
      <c r="B14" s="31" t="s">
        <v>508</v>
      </c>
      <c r="C14" s="203" t="b">
        <v>0</v>
      </c>
      <c r="D14" s="1"/>
    </row>
    <row r="15" spans="1:4" ht="22.2">
      <c r="A15" s="28"/>
      <c r="B15" s="31" t="s">
        <v>509</v>
      </c>
      <c r="C15" s="203" t="b">
        <v>0</v>
      </c>
      <c r="D15" s="1"/>
    </row>
    <row r="16" spans="1:4" ht="22.2">
      <c r="A16" s="28"/>
      <c r="B16" s="31" t="s">
        <v>510</v>
      </c>
      <c r="C16" s="203" t="b">
        <v>0</v>
      </c>
      <c r="D16" s="1"/>
    </row>
    <row r="17" spans="1:4" ht="22.2">
      <c r="A17" s="28"/>
      <c r="B17" s="31" t="s">
        <v>511</v>
      </c>
      <c r="C17" s="204" t="b">
        <v>0</v>
      </c>
      <c r="D17" s="1"/>
    </row>
    <row r="18" spans="1:4" ht="22.2">
      <c r="A18" s="28"/>
      <c r="B18" s="31" t="s">
        <v>512</v>
      </c>
      <c r="C18" s="204" t="b">
        <v>0</v>
      </c>
      <c r="D18" s="1"/>
    </row>
    <row r="19" spans="1:4" ht="22.2">
      <c r="A19" s="28"/>
      <c r="B19" s="31" t="s">
        <v>513</v>
      </c>
      <c r="C19" s="204" t="b">
        <v>0</v>
      </c>
      <c r="D19" s="1"/>
    </row>
    <row r="20" spans="1:4" ht="22.2">
      <c r="A20" s="28"/>
      <c r="B20" s="32" t="s">
        <v>514</v>
      </c>
      <c r="C20" s="204" t="b">
        <v>0</v>
      </c>
      <c r="D20" s="1"/>
    </row>
    <row r="21" spans="1:4" ht="22.2">
      <c r="A21" s="28"/>
      <c r="B21" s="31" t="s">
        <v>515</v>
      </c>
      <c r="C21" s="204" t="b">
        <v>0</v>
      </c>
      <c r="D21" s="1"/>
    </row>
    <row r="22" spans="1:4" ht="22.2">
      <c r="A22" s="28"/>
      <c r="B22" s="31" t="s">
        <v>516</v>
      </c>
      <c r="C22" s="204" t="b">
        <v>0</v>
      </c>
      <c r="D22" s="1"/>
    </row>
    <row r="23" spans="1:4" ht="22.2">
      <c r="A23" s="28"/>
      <c r="B23" s="31" t="s">
        <v>517</v>
      </c>
      <c r="C23" s="204" t="b">
        <v>0</v>
      </c>
      <c r="D23" s="1"/>
    </row>
    <row r="24" spans="1:4" ht="22.2">
      <c r="A24" s="28"/>
      <c r="B24" s="31" t="s">
        <v>518</v>
      </c>
      <c r="C24" s="204" t="b">
        <v>0</v>
      </c>
      <c r="D24" s="1"/>
    </row>
    <row r="25" spans="1:4" ht="22.2">
      <c r="A25" s="28"/>
      <c r="B25" s="31" t="s">
        <v>597</v>
      </c>
      <c r="C25" s="204" t="b">
        <v>0</v>
      </c>
      <c r="D25" s="1"/>
    </row>
    <row r="26" spans="1:4" ht="22.2">
      <c r="A26" s="28"/>
      <c r="B26" s="31" t="s">
        <v>598</v>
      </c>
      <c r="C26" s="204" t="b">
        <v>0</v>
      </c>
      <c r="D26" s="1"/>
    </row>
    <row r="27" spans="1:4" ht="22.2">
      <c r="A27" s="28"/>
      <c r="B27" s="31" t="s">
        <v>599</v>
      </c>
      <c r="C27" s="204" t="b">
        <v>0</v>
      </c>
      <c r="D27" s="1"/>
    </row>
    <row r="28" spans="1:4" ht="22.2">
      <c r="A28" s="29"/>
      <c r="B28" s="33" t="s">
        <v>519</v>
      </c>
      <c r="C28" s="209" t="b">
        <v>0</v>
      </c>
      <c r="D28" s="1"/>
    </row>
    <row r="29" spans="1:4" ht="399.6">
      <c r="A29" s="197">
        <v>3</v>
      </c>
      <c r="B29" s="37" t="s">
        <v>626</v>
      </c>
      <c r="C29" s="612"/>
    </row>
    <row r="30" spans="1:4" ht="18.600000000000001" customHeight="1">
      <c r="A30" s="199"/>
      <c r="B30" s="198" t="s">
        <v>606</v>
      </c>
      <c r="C30" s="206">
        <f>LEN($C$29)</f>
        <v>0</v>
      </c>
    </row>
    <row r="31" spans="1:4" ht="222">
      <c r="A31" s="197">
        <v>4</v>
      </c>
      <c r="B31" s="37" t="s">
        <v>607</v>
      </c>
      <c r="C31" s="612"/>
    </row>
    <row r="32" spans="1:4" ht="18.600000000000001" customHeight="1" thickBot="1">
      <c r="A32" s="200"/>
      <c r="B32" s="201" t="s">
        <v>606</v>
      </c>
      <c r="C32" s="207">
        <f>LEN($C$31)</f>
        <v>0</v>
      </c>
    </row>
  </sheetData>
  <sheetProtection algorithmName="SHA-512" hashValue="Z3CjUKloO5okkFnXs3TcRuRJ/pmDSbcu09XYiqvfU/jAM5jZbhpbyWOaexU8EiWnjvrf8iB/vQUtrekGETJ+5g==" saltValue="FeFWIEBe5H6gvh8iugAWgw==" spinCount="100000" sheet="1" objects="1" scenarios="1" selectLockedCells="1"/>
  <phoneticPr fontId="1"/>
  <pageMargins left="0.70866141732283472" right="0.70866141732283472" top="0.74803149606299213" bottom="0.74803149606299213" header="0.31496062992125984" footer="0.31496062992125984"/>
  <pageSetup paperSize="9" scale="63" fitToHeight="0" orientation="portrait" r:id="rId1"/>
  <rowBreaks count="1" manualBreakCount="1">
    <brk id="28"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3A76-C767-4A7B-A3DB-D99418594F72}">
  <sheetPr>
    <tabColor rgb="FF92D050"/>
    <pageSetUpPr fitToPage="1"/>
  </sheetPr>
  <dimension ref="A1:C49"/>
  <sheetViews>
    <sheetView view="pageBreakPreview" zoomScale="85" zoomScaleNormal="70" zoomScaleSheetLayoutView="85" workbookViewId="0">
      <selection activeCell="C48" sqref="C48"/>
    </sheetView>
  </sheetViews>
  <sheetFormatPr defaultRowHeight="18"/>
  <cols>
    <col min="1" max="1" width="7.69921875" style="221" customWidth="1"/>
    <col min="2" max="2" width="57.5" style="1" customWidth="1"/>
    <col min="3" max="3" width="53" customWidth="1"/>
  </cols>
  <sheetData>
    <row r="1" spans="1:3" ht="22.2">
      <c r="B1" s="222"/>
    </row>
    <row r="2" spans="1:3" ht="22.2">
      <c r="B2" s="222"/>
    </row>
    <row r="3" spans="1:3" ht="409.5" customHeight="1">
      <c r="B3" s="223"/>
    </row>
    <row r="4" spans="1:3" ht="18.600000000000001" thickBot="1">
      <c r="A4" s="224"/>
      <c r="B4" s="225"/>
    </row>
    <row r="5" spans="1:3" ht="32.4">
      <c r="A5" s="226" t="s">
        <v>193</v>
      </c>
      <c r="B5" s="227" t="s">
        <v>194</v>
      </c>
      <c r="C5" s="210"/>
    </row>
    <row r="6" spans="1:3">
      <c r="A6" s="228" t="s">
        <v>195</v>
      </c>
      <c r="B6" s="229" t="s">
        <v>196</v>
      </c>
      <c r="C6" s="211"/>
    </row>
    <row r="7" spans="1:3">
      <c r="A7" s="228" t="s">
        <v>197</v>
      </c>
      <c r="B7" s="229" t="s">
        <v>198</v>
      </c>
      <c r="C7" s="211"/>
    </row>
    <row r="8" spans="1:3">
      <c r="A8" s="228" t="s">
        <v>199</v>
      </c>
      <c r="B8" s="229" t="s">
        <v>200</v>
      </c>
      <c r="C8" s="211"/>
    </row>
    <row r="9" spans="1:3" ht="32.4">
      <c r="A9" s="228" t="s">
        <v>201</v>
      </c>
      <c r="B9" s="229" t="s">
        <v>202</v>
      </c>
      <c r="C9" s="212"/>
    </row>
    <row r="10" spans="1:3" ht="32.4">
      <c r="A10" s="228" t="s">
        <v>203</v>
      </c>
      <c r="B10" s="229" t="s">
        <v>236</v>
      </c>
      <c r="C10" s="213" t="s">
        <v>204</v>
      </c>
    </row>
    <row r="11" spans="1:3">
      <c r="A11" s="228" t="s">
        <v>205</v>
      </c>
      <c r="B11" s="229" t="s">
        <v>206</v>
      </c>
      <c r="C11" s="211"/>
    </row>
    <row r="12" spans="1:3" ht="61.2">
      <c r="A12" s="228" t="s">
        <v>207</v>
      </c>
      <c r="B12" s="229" t="s">
        <v>208</v>
      </c>
      <c r="C12" s="213" t="s">
        <v>204</v>
      </c>
    </row>
    <row r="13" spans="1:3" ht="18.600000000000001" thickBot="1">
      <c r="A13" s="230" t="s">
        <v>209</v>
      </c>
      <c r="B13" s="231" t="s">
        <v>210</v>
      </c>
      <c r="C13" s="214"/>
    </row>
    <row r="14" spans="1:3" s="234" customFormat="1" ht="7.2" customHeight="1">
      <c r="A14" s="232"/>
      <c r="B14" s="233"/>
    </row>
    <row r="15" spans="1:3" ht="7.2" customHeight="1"/>
    <row r="16" spans="1:3" ht="18.600000000000001" thickBot="1">
      <c r="A16" s="224"/>
      <c r="B16" s="225"/>
    </row>
    <row r="17" spans="1:3" ht="54.6" thickBot="1">
      <c r="A17" s="235" t="s">
        <v>211</v>
      </c>
      <c r="B17" s="236" t="s">
        <v>212</v>
      </c>
      <c r="C17" s="215" t="s">
        <v>204</v>
      </c>
    </row>
    <row r="18" spans="1:3" s="234" customFormat="1" ht="7.2" customHeight="1">
      <c r="A18" s="232"/>
      <c r="B18" s="233"/>
      <c r="C18" s="237"/>
    </row>
    <row r="19" spans="1:3" ht="7.2" customHeight="1"/>
    <row r="20" spans="1:3" ht="18.600000000000001" thickBot="1">
      <c r="A20" s="224"/>
      <c r="B20" s="225"/>
    </row>
    <row r="21" spans="1:3" ht="34.200000000000003">
      <c r="A21" s="238" t="s">
        <v>213</v>
      </c>
      <c r="B21" s="239" t="s">
        <v>608</v>
      </c>
      <c r="C21" s="216" t="s">
        <v>204</v>
      </c>
    </row>
    <row r="22" spans="1:3">
      <c r="A22" s="240" t="s">
        <v>214</v>
      </c>
      <c r="B22" s="241" t="s">
        <v>237</v>
      </c>
      <c r="C22" s="211"/>
    </row>
    <row r="23" spans="1:3" ht="36.6" thickBot="1">
      <c r="A23" s="242" t="s">
        <v>215</v>
      </c>
      <c r="B23" s="243" t="s">
        <v>216</v>
      </c>
      <c r="C23" s="217" t="s">
        <v>204</v>
      </c>
    </row>
    <row r="24" spans="1:3" s="234" customFormat="1" ht="7.2" customHeight="1">
      <c r="A24" s="232"/>
      <c r="B24" s="233"/>
      <c r="C24" s="237"/>
    </row>
    <row r="25" spans="1:3" ht="7.2" customHeight="1">
      <c r="C25" s="234"/>
    </row>
    <row r="26" spans="1:3" ht="18.600000000000001" thickBot="1">
      <c r="A26" s="224"/>
      <c r="B26" s="225"/>
    </row>
    <row r="27" spans="1:3" ht="32.4">
      <c r="A27" s="244" t="s">
        <v>609</v>
      </c>
      <c r="B27" s="245" t="s">
        <v>611</v>
      </c>
      <c r="C27" s="260" t="s">
        <v>204</v>
      </c>
    </row>
    <row r="28" spans="1:3">
      <c r="A28" s="246" t="s">
        <v>612</v>
      </c>
      <c r="B28" s="247" t="s">
        <v>227</v>
      </c>
      <c r="C28" s="261" t="s">
        <v>204</v>
      </c>
    </row>
    <row r="29" spans="1:3">
      <c r="A29" s="246" t="s">
        <v>613</v>
      </c>
      <c r="B29" s="247" t="s">
        <v>225</v>
      </c>
      <c r="C29" s="262"/>
    </row>
    <row r="30" spans="1:3">
      <c r="A30" s="248" t="s">
        <v>610</v>
      </c>
      <c r="B30" s="249" t="s">
        <v>226</v>
      </c>
      <c r="C30" s="263"/>
    </row>
    <row r="31" spans="1:3">
      <c r="A31" s="248" t="s">
        <v>614</v>
      </c>
      <c r="B31" s="249" t="s">
        <v>217</v>
      </c>
      <c r="C31" s="265"/>
    </row>
    <row r="32" spans="1:3">
      <c r="A32" s="248" t="s">
        <v>615</v>
      </c>
      <c r="B32" s="249" t="s">
        <v>218</v>
      </c>
      <c r="C32" s="218"/>
    </row>
    <row r="33" spans="1:3">
      <c r="A33" s="248" t="s">
        <v>616</v>
      </c>
      <c r="B33" s="249" t="s">
        <v>219</v>
      </c>
      <c r="C33" s="264"/>
    </row>
    <row r="34" spans="1:3">
      <c r="A34" s="248" t="s">
        <v>617</v>
      </c>
      <c r="B34" s="249" t="s">
        <v>220</v>
      </c>
      <c r="C34" s="219" t="s">
        <v>204</v>
      </c>
    </row>
    <row r="35" spans="1:3">
      <c r="A35" s="248" t="s">
        <v>618</v>
      </c>
      <c r="B35" s="249" t="s">
        <v>221</v>
      </c>
      <c r="C35" s="264"/>
    </row>
    <row r="36" spans="1:3">
      <c r="A36" s="248" t="s">
        <v>619</v>
      </c>
      <c r="B36" s="249" t="s">
        <v>220</v>
      </c>
      <c r="C36" s="219" t="s">
        <v>204</v>
      </c>
    </row>
    <row r="37" spans="1:3">
      <c r="A37" s="248" t="s">
        <v>620</v>
      </c>
      <c r="B37" s="249" t="s">
        <v>222</v>
      </c>
      <c r="C37" s="264"/>
    </row>
    <row r="38" spans="1:3">
      <c r="A38" s="248" t="s">
        <v>621</v>
      </c>
      <c r="B38" s="249" t="s">
        <v>220</v>
      </c>
      <c r="C38" s="219" t="s">
        <v>204</v>
      </c>
    </row>
    <row r="39" spans="1:3">
      <c r="A39" s="248" t="s">
        <v>622</v>
      </c>
      <c r="B39" s="249" t="s">
        <v>223</v>
      </c>
      <c r="C39" s="264"/>
    </row>
    <row r="40" spans="1:3">
      <c r="A40" s="248" t="s">
        <v>623</v>
      </c>
      <c r="B40" s="249" t="s">
        <v>220</v>
      </c>
      <c r="C40" s="219" t="s">
        <v>204</v>
      </c>
    </row>
    <row r="41" spans="1:3">
      <c r="A41" s="248" t="s">
        <v>624</v>
      </c>
      <c r="B41" s="249" t="s">
        <v>224</v>
      </c>
      <c r="C41" s="264"/>
    </row>
    <row r="42" spans="1:3" ht="18.600000000000001" thickBot="1">
      <c r="A42" s="250" t="s">
        <v>625</v>
      </c>
      <c r="B42" s="251" t="s">
        <v>220</v>
      </c>
      <c r="C42" s="220" t="s">
        <v>204</v>
      </c>
    </row>
    <row r="43" spans="1:3" s="234" customFormat="1" ht="7.2" customHeight="1">
      <c r="A43" s="252"/>
      <c r="B43" s="253"/>
      <c r="C43" s="237"/>
    </row>
    <row r="44" spans="1:3" ht="7.2" customHeight="1">
      <c r="C44" s="234"/>
    </row>
    <row r="45" spans="1:3" ht="50.25" customHeight="1" thickBot="1">
      <c r="A45" s="224"/>
      <c r="B45" s="225"/>
      <c r="C45" s="234"/>
    </row>
    <row r="46" spans="1:3">
      <c r="A46" s="254" t="s">
        <v>228</v>
      </c>
      <c r="B46" s="255" t="s">
        <v>229</v>
      </c>
      <c r="C46" s="216"/>
    </row>
    <row r="47" spans="1:3">
      <c r="A47" s="256" t="s">
        <v>230</v>
      </c>
      <c r="B47" s="257" t="s">
        <v>231</v>
      </c>
      <c r="C47" s="263"/>
    </row>
    <row r="48" spans="1:3">
      <c r="A48" s="256" t="s">
        <v>232</v>
      </c>
      <c r="B48" s="257" t="s">
        <v>233</v>
      </c>
      <c r="C48" s="263"/>
    </row>
    <row r="49" spans="1:3" ht="18.600000000000001" thickBot="1">
      <c r="A49" s="258" t="s">
        <v>234</v>
      </c>
      <c r="B49" s="259" t="s">
        <v>235</v>
      </c>
      <c r="C49" s="266"/>
    </row>
  </sheetData>
  <sheetProtection algorithmName="SHA-512" hashValue="8HPLlSyrM5rocMCUS4ilUXmWd/xvFt7uUmPwLsAmiAsVizP5Hs8SZiXjFfvw4CtZKvzs0c2cD5Us7aqkxjbWIg==" saltValue="tPY+kBgRy0Ssf2a5LR+NVw==" spinCount="100000" sheet="1" objects="1" scenarios="1" selectLockedCells="1"/>
  <dataConsolidate/>
  <phoneticPr fontId="1"/>
  <conditionalFormatting sqref="C11">
    <cfRule type="expression" dxfId="30" priority="4">
      <formula>OR($C$10="",$C$10="変更なし")</formula>
    </cfRule>
  </conditionalFormatting>
  <conditionalFormatting sqref="C13">
    <cfRule type="expression" dxfId="29" priority="3">
      <formula>OR($C$12="",$C$12="変更なし")</formula>
    </cfRule>
  </conditionalFormatting>
  <conditionalFormatting sqref="C22:C23">
    <cfRule type="expression" dxfId="28" priority="2">
      <formula>$C$21="希望する"</formula>
    </cfRule>
  </conditionalFormatting>
  <conditionalFormatting sqref="C28:C42">
    <cfRule type="expression" dxfId="27" priority="1">
      <formula>$C$27="予定なし"</formula>
    </cfRule>
  </conditionalFormatting>
  <dataValidations count="10">
    <dataValidation type="list" allowBlank="1" showInputMessage="1" showErrorMessage="1" sqref="C17:C18" xr:uid="{864B24AE-219B-46E2-81B9-2CC3B78EDEA5}">
      <formula1>"提出した,提出していない"</formula1>
    </dataValidation>
    <dataValidation type="date" operator="greaterThan" allowBlank="1" showInputMessage="1" showErrorMessage="1" sqref="C31" xr:uid="{5042BD7A-408F-41D3-8278-A7E8499423FC}">
      <formula1>45658</formula1>
    </dataValidation>
    <dataValidation type="list" allowBlank="1" showInputMessage="1" showErrorMessage="1" sqref="C10 C12" xr:uid="{477002D9-54D0-4B8E-8004-68936A0493EB}">
      <formula1>"変更あり,変更なし"</formula1>
    </dataValidation>
    <dataValidation type="date" allowBlank="1" showInputMessage="1" showErrorMessage="1" sqref="C49" xr:uid="{55F13BA5-BCF0-43C4-9652-6303588E2B88}">
      <formula1>45658</formula1>
      <formula2>47484</formula2>
    </dataValidation>
    <dataValidation type="list" allowBlank="1" showInputMessage="1" showErrorMessage="1" sqref="C34 C36 C38 C40 C42" xr:uid="{FA0DFBCD-28EB-4918-97D3-CEF665F4C440}">
      <formula1>"ユネスコスクール,非加盟校"</formula1>
    </dataValidation>
    <dataValidation type="list" allowBlank="1" showInputMessage="1" showErrorMessage="1" sqref="C27" xr:uid="{F3A0104C-981E-4BC6-BD57-1204CEF0AC0C}">
      <formula1>"予定あり,予定なし"</formula1>
    </dataValidation>
    <dataValidation type="list" allowBlank="1" showInputMessage="1" showErrorMessage="1" sqref="C23:C24" xr:uid="{6ACB254B-31DA-4BBC-9298-895398B01216}">
      <formula1>"所管の教育委員会等に連絡した"</formula1>
    </dataValidation>
    <dataValidation type="list" allowBlank="1" showInputMessage="1" showErrorMessage="1" sqref="C21 C43 C28" xr:uid="{01FE1FB1-04E3-4923-9D0A-08181ED6D139}">
      <formula1>"希望する,希望しない"</formula1>
    </dataValidation>
    <dataValidation imeMode="disabled" allowBlank="1" showInputMessage="1" showErrorMessage="1" prompt="半角英数字のみ" sqref="C11 C13 C48" xr:uid="{029026E2-1457-4AF6-8EE5-3D1B4F379BB2}"/>
    <dataValidation imeMode="disabled" allowBlank="1" showInputMessage="1" showErrorMessage="1" errorTitle="半角数字のみ、ハイフンあり" error="半角数字、ハイフンありでご記入ください" prompt="半角数字、ハイフンありでご記入ください" sqref="C9" xr:uid="{73413E2E-7F85-48FC-8A98-9E482E72D6DC}"/>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3"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D40D8-79B7-4DA9-8DE5-E5B5CEA5806B}">
  <sheetPr>
    <tabColor rgb="FF92D050"/>
    <pageSetUpPr fitToPage="1"/>
  </sheetPr>
  <dimension ref="A1:E251"/>
  <sheetViews>
    <sheetView view="pageBreakPreview" zoomScale="55" zoomScaleNormal="50" zoomScaleSheetLayoutView="55" workbookViewId="0">
      <selection activeCell="D203" sqref="D203"/>
    </sheetView>
  </sheetViews>
  <sheetFormatPr defaultColWidth="9.19921875" defaultRowHeight="22.2"/>
  <cols>
    <col min="1" max="1" width="8.69921875" style="16" customWidth="1"/>
    <col min="2" max="2" width="10.19921875" style="16" customWidth="1"/>
    <col min="3" max="3" width="128.69921875" style="20" customWidth="1"/>
    <col min="4" max="4" width="76.59765625" style="18" customWidth="1"/>
    <col min="5" max="16384" width="9.19921875" style="18"/>
  </cols>
  <sheetData>
    <row r="1" spans="1:4" ht="148.05000000000001" customHeight="1">
      <c r="C1" s="613"/>
      <c r="D1" s="613"/>
    </row>
    <row r="2" spans="1:4" ht="148.05000000000001" customHeight="1">
      <c r="C2" s="17"/>
      <c r="D2" s="17"/>
    </row>
    <row r="10" spans="1:4">
      <c r="A10" s="19" t="s">
        <v>602</v>
      </c>
    </row>
    <row r="11" spans="1:4" ht="30.45" customHeight="1">
      <c r="A11" s="194" t="s">
        <v>590</v>
      </c>
      <c r="B11" s="194" t="s">
        <v>28</v>
      </c>
      <c r="C11" s="195" t="s">
        <v>20</v>
      </c>
      <c r="D11" s="194" t="s">
        <v>589</v>
      </c>
    </row>
    <row r="12" spans="1:4">
      <c r="A12" s="117" t="s">
        <v>166</v>
      </c>
      <c r="B12" s="118"/>
      <c r="C12" s="119"/>
      <c r="D12" s="120"/>
    </row>
    <row r="13" spans="1:4">
      <c r="A13" s="124" t="s">
        <v>22</v>
      </c>
      <c r="B13" s="122" t="s">
        <v>27</v>
      </c>
      <c r="C13" s="121" t="s">
        <v>358</v>
      </c>
      <c r="D13" s="278" t="s">
        <v>204</v>
      </c>
    </row>
    <row r="14" spans="1:4">
      <c r="A14" s="124" t="s">
        <v>23</v>
      </c>
      <c r="B14" s="122" t="s">
        <v>27</v>
      </c>
      <c r="C14" s="44" t="s">
        <v>587</v>
      </c>
      <c r="D14" s="279"/>
    </row>
    <row r="15" spans="1:4">
      <c r="A15" s="124" t="s">
        <v>24</v>
      </c>
      <c r="B15" s="122" t="s">
        <v>27</v>
      </c>
      <c r="C15" s="44" t="s">
        <v>588</v>
      </c>
      <c r="D15" s="279"/>
    </row>
    <row r="16" spans="1:4">
      <c r="A16" s="114" t="s">
        <v>167</v>
      </c>
      <c r="B16" s="123"/>
      <c r="C16" s="45"/>
      <c r="D16" s="45"/>
    </row>
    <row r="17" spans="1:5" ht="111">
      <c r="A17" s="125" t="s">
        <v>168</v>
      </c>
      <c r="B17" s="148" t="s">
        <v>27</v>
      </c>
      <c r="C17" s="46" t="s">
        <v>271</v>
      </c>
      <c r="D17" s="280" t="s">
        <v>658</v>
      </c>
    </row>
    <row r="18" spans="1:5">
      <c r="A18" s="126" t="s">
        <v>169</v>
      </c>
      <c r="B18" s="149"/>
      <c r="C18" s="47" t="s">
        <v>264</v>
      </c>
      <c r="D18" s="281"/>
    </row>
    <row r="19" spans="1:5" ht="88.8">
      <c r="A19" s="127" t="s">
        <v>170</v>
      </c>
      <c r="B19" s="148" t="s">
        <v>27</v>
      </c>
      <c r="C19" s="48" t="s">
        <v>272</v>
      </c>
      <c r="D19" s="282" t="s">
        <v>204</v>
      </c>
    </row>
    <row r="20" spans="1:5" ht="44.4">
      <c r="A20" s="128" t="s">
        <v>171</v>
      </c>
      <c r="B20" s="150"/>
      <c r="C20" s="49" t="s">
        <v>165</v>
      </c>
      <c r="D20" s="277" t="s">
        <v>652</v>
      </c>
      <c r="E20" s="20"/>
    </row>
    <row r="21" spans="1:5" ht="44.4">
      <c r="A21" s="126" t="s">
        <v>172</v>
      </c>
      <c r="B21" s="151"/>
      <c r="C21" s="50" t="s">
        <v>657</v>
      </c>
      <c r="D21" s="283"/>
    </row>
    <row r="22" spans="1:5" ht="111">
      <c r="A22" s="125" t="s">
        <v>273</v>
      </c>
      <c r="B22" s="152" t="s">
        <v>27</v>
      </c>
      <c r="C22" s="48" t="s">
        <v>274</v>
      </c>
      <c r="D22" s="280" t="s">
        <v>204</v>
      </c>
    </row>
    <row r="23" spans="1:5">
      <c r="A23" s="126" t="s">
        <v>173</v>
      </c>
      <c r="B23" s="153"/>
      <c r="C23" s="50" t="s">
        <v>275</v>
      </c>
      <c r="D23" s="281"/>
    </row>
    <row r="24" spans="1:5" ht="88.8">
      <c r="A24" s="129" t="s">
        <v>276</v>
      </c>
      <c r="B24" s="154" t="s">
        <v>27</v>
      </c>
      <c r="C24" s="51" t="s">
        <v>591</v>
      </c>
      <c r="D24" s="278" t="s">
        <v>204</v>
      </c>
    </row>
    <row r="25" spans="1:5">
      <c r="A25" s="129" t="s">
        <v>302</v>
      </c>
      <c r="B25" s="154" t="s">
        <v>27</v>
      </c>
      <c r="C25" s="51" t="s">
        <v>277</v>
      </c>
      <c r="D25" s="278" t="s">
        <v>204</v>
      </c>
    </row>
    <row r="26" spans="1:5">
      <c r="A26" s="39" t="s">
        <v>175</v>
      </c>
      <c r="B26" s="155"/>
      <c r="C26" s="21"/>
      <c r="D26" s="22"/>
    </row>
    <row r="27" spans="1:5">
      <c r="A27" s="38" t="s">
        <v>176</v>
      </c>
      <c r="B27" s="156"/>
      <c r="C27" s="23"/>
      <c r="D27" s="24"/>
    </row>
    <row r="28" spans="1:5" ht="155.4">
      <c r="A28" s="130" t="s">
        <v>177</v>
      </c>
      <c r="B28" s="157" t="s">
        <v>27</v>
      </c>
      <c r="C28" s="41" t="s">
        <v>595</v>
      </c>
      <c r="D28" s="280" t="s">
        <v>204</v>
      </c>
    </row>
    <row r="29" spans="1:5">
      <c r="A29" s="131" t="s">
        <v>178</v>
      </c>
      <c r="B29" s="158"/>
      <c r="C29" s="42" t="s">
        <v>266</v>
      </c>
      <c r="D29" s="284"/>
    </row>
    <row r="30" spans="1:5" ht="66.599999999999994">
      <c r="A30" s="132" t="s">
        <v>278</v>
      </c>
      <c r="B30" s="159" t="s">
        <v>27</v>
      </c>
      <c r="C30" s="43" t="s">
        <v>279</v>
      </c>
      <c r="D30" s="278" t="s">
        <v>204</v>
      </c>
    </row>
    <row r="31" spans="1:5" ht="66.599999999999994">
      <c r="A31" s="132" t="s">
        <v>179</v>
      </c>
      <c r="B31" s="159" t="s">
        <v>27</v>
      </c>
      <c r="C31" s="43" t="s">
        <v>280</v>
      </c>
      <c r="D31" s="278" t="s">
        <v>204</v>
      </c>
    </row>
    <row r="32" spans="1:5" ht="66.599999999999994">
      <c r="A32" s="132" t="s">
        <v>281</v>
      </c>
      <c r="B32" s="159" t="s">
        <v>27</v>
      </c>
      <c r="C32" s="43" t="s">
        <v>592</v>
      </c>
      <c r="D32" s="285"/>
    </row>
    <row r="33" spans="1:4" ht="88.8">
      <c r="A33" s="132" t="s">
        <v>282</v>
      </c>
      <c r="B33" s="159" t="s">
        <v>27</v>
      </c>
      <c r="C33" s="43" t="s">
        <v>604</v>
      </c>
      <c r="D33" s="285"/>
    </row>
    <row r="34" spans="1:4" ht="111">
      <c r="A34" s="132" t="s">
        <v>283</v>
      </c>
      <c r="B34" s="159" t="s">
        <v>27</v>
      </c>
      <c r="C34" s="43" t="s">
        <v>605</v>
      </c>
      <c r="D34" s="285"/>
    </row>
    <row r="35" spans="1:4" ht="155.4">
      <c r="A35" s="132" t="s">
        <v>284</v>
      </c>
      <c r="B35" s="160" t="s">
        <v>27</v>
      </c>
      <c r="C35" s="43" t="s">
        <v>285</v>
      </c>
      <c r="D35" s="267" t="s">
        <v>593</v>
      </c>
    </row>
    <row r="36" spans="1:4">
      <c r="A36" s="133"/>
      <c r="B36" s="161"/>
      <c r="C36" s="77" t="s">
        <v>303</v>
      </c>
      <c r="D36" s="286" t="b">
        <v>0</v>
      </c>
    </row>
    <row r="37" spans="1:4">
      <c r="A37" s="134"/>
      <c r="B37" s="162"/>
      <c r="C37" s="196" t="s">
        <v>304</v>
      </c>
      <c r="D37" s="287" t="b">
        <v>0</v>
      </c>
    </row>
    <row r="38" spans="1:4">
      <c r="A38" s="134"/>
      <c r="B38" s="162"/>
      <c r="C38" s="78" t="s">
        <v>305</v>
      </c>
      <c r="D38" s="288" t="b">
        <v>0</v>
      </c>
    </row>
    <row r="39" spans="1:4">
      <c r="A39" s="134"/>
      <c r="B39" s="162"/>
      <c r="C39" s="79" t="s">
        <v>306</v>
      </c>
      <c r="D39" s="289" t="b">
        <v>0</v>
      </c>
    </row>
    <row r="40" spans="1:4">
      <c r="A40" s="134"/>
      <c r="B40" s="163"/>
      <c r="C40" s="196" t="s">
        <v>307</v>
      </c>
      <c r="D40" s="288" t="b">
        <v>0</v>
      </c>
    </row>
    <row r="41" spans="1:4">
      <c r="A41" s="134"/>
      <c r="B41" s="163"/>
      <c r="C41" s="196" t="s">
        <v>308</v>
      </c>
      <c r="D41" s="288" t="b">
        <v>0</v>
      </c>
    </row>
    <row r="42" spans="1:4">
      <c r="A42" s="134"/>
      <c r="B42" s="162"/>
      <c r="C42" s="196" t="s">
        <v>309</v>
      </c>
      <c r="D42" s="287" t="b">
        <v>0</v>
      </c>
    </row>
    <row r="43" spans="1:4">
      <c r="A43" s="134"/>
      <c r="B43" s="162"/>
      <c r="C43" s="79" t="s">
        <v>310</v>
      </c>
      <c r="D43" s="289" t="b">
        <v>0</v>
      </c>
    </row>
    <row r="44" spans="1:4">
      <c r="A44" s="134"/>
      <c r="B44" s="162"/>
      <c r="C44" s="196" t="s">
        <v>311</v>
      </c>
      <c r="D44" s="287" t="b">
        <v>0</v>
      </c>
    </row>
    <row r="45" spans="1:4">
      <c r="A45" s="134"/>
      <c r="B45" s="164"/>
      <c r="C45" s="78" t="s">
        <v>312</v>
      </c>
      <c r="D45" s="289" t="b">
        <v>0</v>
      </c>
    </row>
    <row r="46" spans="1:4">
      <c r="A46" s="135" t="s">
        <v>286</v>
      </c>
      <c r="B46" s="165"/>
      <c r="C46" s="54" t="s">
        <v>267</v>
      </c>
      <c r="D46" s="290"/>
    </row>
    <row r="47" spans="1:4">
      <c r="A47" s="132" t="s">
        <v>180</v>
      </c>
      <c r="B47" s="159" t="s">
        <v>27</v>
      </c>
      <c r="C47" s="52" t="s">
        <v>238</v>
      </c>
      <c r="D47" s="268" t="s">
        <v>594</v>
      </c>
    </row>
    <row r="48" spans="1:4">
      <c r="A48" s="133"/>
      <c r="B48" s="166"/>
      <c r="C48" s="55" t="s">
        <v>359</v>
      </c>
      <c r="D48" s="286" t="b">
        <v>0</v>
      </c>
    </row>
    <row r="49" spans="1:4">
      <c r="A49" s="134"/>
      <c r="B49" s="167"/>
      <c r="C49" s="56" t="s">
        <v>321</v>
      </c>
      <c r="D49" s="288" t="b">
        <v>0</v>
      </c>
    </row>
    <row r="50" spans="1:4">
      <c r="A50" s="134"/>
      <c r="B50" s="167"/>
      <c r="C50" s="56" t="s">
        <v>319</v>
      </c>
      <c r="D50" s="289" t="b">
        <v>0</v>
      </c>
    </row>
    <row r="51" spans="1:4">
      <c r="A51" s="134"/>
      <c r="B51" s="167"/>
      <c r="C51" s="57" t="s">
        <v>320</v>
      </c>
      <c r="D51" s="291" t="b">
        <v>0</v>
      </c>
    </row>
    <row r="52" spans="1:4">
      <c r="A52" s="134"/>
      <c r="B52" s="167"/>
      <c r="C52" s="57" t="s">
        <v>312</v>
      </c>
      <c r="D52" s="288" t="b">
        <v>0</v>
      </c>
    </row>
    <row r="53" spans="1:4">
      <c r="A53" s="134"/>
      <c r="B53" s="167"/>
      <c r="C53" s="58" t="s">
        <v>318</v>
      </c>
      <c r="D53" s="288" t="b">
        <v>0</v>
      </c>
    </row>
    <row r="54" spans="1:4">
      <c r="A54" s="135" t="s">
        <v>244</v>
      </c>
      <c r="B54" s="168"/>
      <c r="C54" s="59" t="s">
        <v>239</v>
      </c>
      <c r="D54" s="281"/>
    </row>
    <row r="55" spans="1:4">
      <c r="A55" s="38" t="s">
        <v>181</v>
      </c>
      <c r="B55" s="169"/>
      <c r="C55" s="25"/>
      <c r="D55" s="26"/>
    </row>
    <row r="56" spans="1:4" ht="88.8">
      <c r="A56" s="132" t="s">
        <v>182</v>
      </c>
      <c r="B56" s="159" t="s">
        <v>27</v>
      </c>
      <c r="C56" s="43" t="s">
        <v>565</v>
      </c>
      <c r="D56" s="268" t="s">
        <v>594</v>
      </c>
    </row>
    <row r="57" spans="1:4">
      <c r="A57" s="133"/>
      <c r="B57" s="166"/>
      <c r="C57" s="77" t="s">
        <v>323</v>
      </c>
      <c r="D57" s="286" t="b">
        <v>0</v>
      </c>
    </row>
    <row r="58" spans="1:4">
      <c r="A58" s="134"/>
      <c r="B58" s="167"/>
      <c r="C58" s="78" t="s">
        <v>324</v>
      </c>
      <c r="D58" s="288" t="b">
        <v>0</v>
      </c>
    </row>
    <row r="59" spans="1:4">
      <c r="A59" s="134"/>
      <c r="B59" s="167"/>
      <c r="C59" s="79" t="s">
        <v>325</v>
      </c>
      <c r="D59" s="288" t="b">
        <v>0</v>
      </c>
    </row>
    <row r="60" spans="1:4">
      <c r="A60" s="136"/>
      <c r="B60" s="170"/>
      <c r="C60" s="81" t="s">
        <v>326</v>
      </c>
      <c r="D60" s="292" t="b">
        <v>0</v>
      </c>
    </row>
    <row r="61" spans="1:4">
      <c r="A61" s="132" t="s">
        <v>183</v>
      </c>
      <c r="B61" s="159"/>
      <c r="C61" s="40" t="s">
        <v>566</v>
      </c>
      <c r="D61" s="278" t="s">
        <v>204</v>
      </c>
    </row>
    <row r="62" spans="1:4">
      <c r="A62" s="132" t="s">
        <v>184</v>
      </c>
      <c r="B62" s="171"/>
      <c r="C62" s="43" t="s">
        <v>567</v>
      </c>
      <c r="D62" s="268" t="s">
        <v>594</v>
      </c>
    </row>
    <row r="63" spans="1:4">
      <c r="A63" s="133"/>
      <c r="B63" s="172"/>
      <c r="C63" s="77" t="s">
        <v>327</v>
      </c>
      <c r="D63" s="286" t="b">
        <v>0</v>
      </c>
    </row>
    <row r="64" spans="1:4">
      <c r="A64" s="134"/>
      <c r="B64" s="173"/>
      <c r="C64" s="80" t="s">
        <v>328</v>
      </c>
      <c r="D64" s="291" t="b">
        <v>0</v>
      </c>
    </row>
    <row r="65" spans="1:4">
      <c r="A65" s="134"/>
      <c r="B65" s="173"/>
      <c r="C65" s="80" t="s">
        <v>329</v>
      </c>
      <c r="D65" s="291" t="b">
        <v>0</v>
      </c>
    </row>
    <row r="66" spans="1:4">
      <c r="A66" s="134"/>
      <c r="B66" s="173"/>
      <c r="C66" s="80" t="s">
        <v>330</v>
      </c>
      <c r="D66" s="288" t="b">
        <v>0</v>
      </c>
    </row>
    <row r="67" spans="1:4">
      <c r="A67" s="134"/>
      <c r="B67" s="173"/>
      <c r="C67" s="78" t="s">
        <v>331</v>
      </c>
      <c r="D67" s="288" t="b">
        <v>0</v>
      </c>
    </row>
    <row r="68" spans="1:4">
      <c r="A68" s="134"/>
      <c r="B68" s="173"/>
      <c r="C68" s="78" t="s">
        <v>332</v>
      </c>
      <c r="D68" s="288" t="b">
        <v>0</v>
      </c>
    </row>
    <row r="69" spans="1:4">
      <c r="A69" s="134"/>
      <c r="B69" s="173"/>
      <c r="C69" s="80" t="s">
        <v>311</v>
      </c>
      <c r="D69" s="288" t="b">
        <v>0</v>
      </c>
    </row>
    <row r="70" spans="1:4">
      <c r="A70" s="137"/>
      <c r="B70" s="173"/>
      <c r="C70" s="80" t="s">
        <v>163</v>
      </c>
      <c r="D70" s="288" t="b">
        <v>0</v>
      </c>
    </row>
    <row r="71" spans="1:4">
      <c r="A71" s="136" t="s">
        <v>256</v>
      </c>
      <c r="B71" s="174"/>
      <c r="C71" s="61" t="s">
        <v>267</v>
      </c>
      <c r="D71" s="284"/>
    </row>
    <row r="72" spans="1:4">
      <c r="A72" s="132" t="s">
        <v>185</v>
      </c>
      <c r="B72" s="171"/>
      <c r="C72" s="43" t="s">
        <v>568</v>
      </c>
      <c r="D72" s="268" t="s">
        <v>594</v>
      </c>
    </row>
    <row r="73" spans="1:4">
      <c r="A73" s="133"/>
      <c r="B73" s="172"/>
      <c r="C73" s="77" t="s">
        <v>333</v>
      </c>
      <c r="D73" s="293" t="b">
        <v>0</v>
      </c>
    </row>
    <row r="74" spans="1:4">
      <c r="A74" s="134"/>
      <c r="B74" s="173"/>
      <c r="C74" s="78" t="s">
        <v>334</v>
      </c>
      <c r="D74" s="289" t="b">
        <v>0</v>
      </c>
    </row>
    <row r="75" spans="1:4">
      <c r="A75" s="134"/>
      <c r="B75" s="173"/>
      <c r="C75" s="78" t="s">
        <v>335</v>
      </c>
      <c r="D75" s="288" t="b">
        <v>0</v>
      </c>
    </row>
    <row r="76" spans="1:4">
      <c r="A76" s="134"/>
      <c r="B76" s="173"/>
      <c r="C76" s="79" t="s">
        <v>336</v>
      </c>
      <c r="D76" s="289" t="b">
        <v>0</v>
      </c>
    </row>
    <row r="77" spans="1:4">
      <c r="A77" s="134"/>
      <c r="B77" s="173"/>
      <c r="C77" s="78" t="s">
        <v>337</v>
      </c>
      <c r="D77" s="291" t="b">
        <v>0</v>
      </c>
    </row>
    <row r="78" spans="1:4">
      <c r="A78" s="134"/>
      <c r="B78" s="173"/>
      <c r="C78" s="78" t="s">
        <v>311</v>
      </c>
      <c r="D78" s="288" t="b">
        <v>0</v>
      </c>
    </row>
    <row r="79" spans="1:4">
      <c r="A79" s="137"/>
      <c r="B79" s="175"/>
      <c r="C79" s="79" t="s">
        <v>312</v>
      </c>
      <c r="D79" s="289" t="b">
        <v>0</v>
      </c>
    </row>
    <row r="80" spans="1:4">
      <c r="A80" s="136" t="s">
        <v>245</v>
      </c>
      <c r="B80" s="174"/>
      <c r="C80" s="61" t="s">
        <v>267</v>
      </c>
      <c r="D80" s="290"/>
    </row>
    <row r="81" spans="1:4">
      <c r="A81" s="132" t="s">
        <v>246</v>
      </c>
      <c r="B81" s="171"/>
      <c r="C81" s="43" t="s">
        <v>569</v>
      </c>
      <c r="D81" s="268" t="s">
        <v>594</v>
      </c>
    </row>
    <row r="82" spans="1:4">
      <c r="A82" s="133"/>
      <c r="B82" s="173"/>
      <c r="C82" s="62" t="s">
        <v>570</v>
      </c>
      <c r="D82" s="286" t="b">
        <v>0</v>
      </c>
    </row>
    <row r="83" spans="1:4">
      <c r="A83" s="134"/>
      <c r="B83" s="173"/>
      <c r="C83" s="63" t="s">
        <v>571</v>
      </c>
      <c r="D83" s="291" t="b">
        <v>0</v>
      </c>
    </row>
    <row r="84" spans="1:4">
      <c r="A84" s="134"/>
      <c r="B84" s="173"/>
      <c r="C84" s="64" t="s">
        <v>344</v>
      </c>
      <c r="D84" s="291" t="b">
        <v>0</v>
      </c>
    </row>
    <row r="85" spans="1:4">
      <c r="A85" s="134"/>
      <c r="B85" s="173"/>
      <c r="C85" s="65" t="s">
        <v>343</v>
      </c>
      <c r="D85" s="288" t="b">
        <v>0</v>
      </c>
    </row>
    <row r="86" spans="1:4">
      <c r="A86" s="134"/>
      <c r="B86" s="173"/>
      <c r="C86" s="65" t="s">
        <v>342</v>
      </c>
      <c r="D86" s="288" t="b">
        <v>0</v>
      </c>
    </row>
    <row r="87" spans="1:4">
      <c r="A87" s="134"/>
      <c r="B87" s="173"/>
      <c r="C87" s="63" t="s">
        <v>572</v>
      </c>
      <c r="D87" s="288" t="b">
        <v>0</v>
      </c>
    </row>
    <row r="88" spans="1:4">
      <c r="A88" s="134"/>
      <c r="B88" s="173"/>
      <c r="C88" s="64" t="s">
        <v>573</v>
      </c>
      <c r="D88" s="289" t="b">
        <v>0</v>
      </c>
    </row>
    <row r="89" spans="1:4">
      <c r="A89" s="134"/>
      <c r="B89" s="173"/>
      <c r="C89" s="65" t="s">
        <v>574</v>
      </c>
      <c r="D89" s="288" t="b">
        <v>0</v>
      </c>
    </row>
    <row r="90" spans="1:4">
      <c r="A90" s="134"/>
      <c r="B90" s="173"/>
      <c r="C90" s="66" t="s">
        <v>564</v>
      </c>
      <c r="D90" s="289" t="b">
        <v>0</v>
      </c>
    </row>
    <row r="91" spans="1:4">
      <c r="A91" s="135" t="s">
        <v>247</v>
      </c>
      <c r="B91" s="174"/>
      <c r="C91" s="67" t="s">
        <v>575</v>
      </c>
      <c r="D91" s="283"/>
    </row>
    <row r="92" spans="1:4">
      <c r="A92" s="132" t="s">
        <v>301</v>
      </c>
      <c r="B92" s="159"/>
      <c r="C92" s="40" t="s">
        <v>576</v>
      </c>
      <c r="D92" s="278" t="s">
        <v>204</v>
      </c>
    </row>
    <row r="93" spans="1:4" ht="44.4">
      <c r="A93" s="132" t="s">
        <v>248</v>
      </c>
      <c r="B93" s="171"/>
      <c r="C93" s="40" t="s">
        <v>577</v>
      </c>
      <c r="D93" s="268" t="s">
        <v>594</v>
      </c>
    </row>
    <row r="94" spans="1:4">
      <c r="A94" s="133"/>
      <c r="B94" s="172"/>
      <c r="C94" s="60" t="s">
        <v>346</v>
      </c>
      <c r="D94" s="293" t="b">
        <v>0</v>
      </c>
    </row>
    <row r="95" spans="1:4">
      <c r="A95" s="134"/>
      <c r="B95" s="173"/>
      <c r="C95" s="56" t="s">
        <v>348</v>
      </c>
      <c r="D95" s="289" t="b">
        <v>0</v>
      </c>
    </row>
    <row r="96" spans="1:4">
      <c r="A96" s="134"/>
      <c r="B96" s="173"/>
      <c r="C96" s="57" t="s">
        <v>347</v>
      </c>
      <c r="D96" s="291" t="b">
        <v>0</v>
      </c>
    </row>
    <row r="97" spans="1:4">
      <c r="A97" s="134"/>
      <c r="B97" s="173"/>
      <c r="C97" s="78" t="s">
        <v>349</v>
      </c>
      <c r="D97" s="291" t="b">
        <v>0</v>
      </c>
    </row>
    <row r="98" spans="1:4">
      <c r="A98" s="134"/>
      <c r="B98" s="173"/>
      <c r="C98" s="79" t="s">
        <v>350</v>
      </c>
      <c r="D98" s="291" t="b">
        <v>0</v>
      </c>
    </row>
    <row r="99" spans="1:4">
      <c r="A99" s="137"/>
      <c r="B99" s="173"/>
      <c r="C99" s="80" t="s">
        <v>351</v>
      </c>
      <c r="D99" s="288" t="b">
        <v>0</v>
      </c>
    </row>
    <row r="100" spans="1:4">
      <c r="A100" s="136" t="s">
        <v>249</v>
      </c>
      <c r="B100" s="174"/>
      <c r="C100" s="59" t="s">
        <v>164</v>
      </c>
      <c r="D100" s="294"/>
    </row>
    <row r="101" spans="1:4">
      <c r="A101" s="132" t="s">
        <v>257</v>
      </c>
      <c r="B101" s="171"/>
      <c r="C101" s="43" t="s">
        <v>578</v>
      </c>
      <c r="D101" s="268" t="s">
        <v>594</v>
      </c>
    </row>
    <row r="102" spans="1:4">
      <c r="A102" s="133"/>
      <c r="B102" s="172"/>
      <c r="C102" s="68" t="s">
        <v>352</v>
      </c>
      <c r="D102" s="293" t="b">
        <v>0</v>
      </c>
    </row>
    <row r="103" spans="1:4">
      <c r="A103" s="134"/>
      <c r="B103" s="173"/>
      <c r="C103" s="69" t="s">
        <v>579</v>
      </c>
      <c r="D103" s="289" t="b">
        <v>0</v>
      </c>
    </row>
    <row r="104" spans="1:4">
      <c r="A104" s="134"/>
      <c r="B104" s="173"/>
      <c r="C104" s="63" t="s">
        <v>354</v>
      </c>
      <c r="D104" s="291" t="b">
        <v>0</v>
      </c>
    </row>
    <row r="105" spans="1:4">
      <c r="A105" s="134"/>
      <c r="B105" s="173"/>
      <c r="C105" s="63" t="s">
        <v>355</v>
      </c>
      <c r="D105" s="288" t="b">
        <v>0</v>
      </c>
    </row>
    <row r="106" spans="1:4" ht="44.4">
      <c r="A106" s="134"/>
      <c r="B106" s="173"/>
      <c r="C106" s="64" t="s">
        <v>580</v>
      </c>
      <c r="D106" s="289" t="b">
        <v>0</v>
      </c>
    </row>
    <row r="107" spans="1:4">
      <c r="A107" s="134"/>
      <c r="B107" s="173"/>
      <c r="C107" s="65" t="s">
        <v>357</v>
      </c>
      <c r="D107" s="288" t="b">
        <v>0</v>
      </c>
    </row>
    <row r="108" spans="1:4">
      <c r="A108" s="134"/>
      <c r="B108" s="173"/>
      <c r="C108" s="65" t="s">
        <v>312</v>
      </c>
      <c r="D108" s="289" t="b">
        <v>0</v>
      </c>
    </row>
    <row r="109" spans="1:4">
      <c r="A109" s="135" t="s">
        <v>250</v>
      </c>
      <c r="B109" s="174"/>
      <c r="C109" s="61" t="s">
        <v>267</v>
      </c>
      <c r="D109" s="295"/>
    </row>
    <row r="110" spans="1:4">
      <c r="A110" s="132" t="s">
        <v>258</v>
      </c>
      <c r="B110" s="171"/>
      <c r="C110" s="43" t="s">
        <v>581</v>
      </c>
      <c r="D110" s="268" t="s">
        <v>594</v>
      </c>
    </row>
    <row r="111" spans="1:4">
      <c r="A111" s="133"/>
      <c r="B111" s="172"/>
      <c r="C111" s="70" t="s">
        <v>360</v>
      </c>
      <c r="D111" s="296" t="b">
        <v>0</v>
      </c>
    </row>
    <row r="112" spans="1:4">
      <c r="A112" s="134"/>
      <c r="B112" s="173"/>
      <c r="C112" s="71" t="s">
        <v>361</v>
      </c>
      <c r="D112" s="297" t="b">
        <v>0</v>
      </c>
    </row>
    <row r="113" spans="1:4">
      <c r="A113" s="134"/>
      <c r="B113" s="173"/>
      <c r="C113" s="71" t="s">
        <v>362</v>
      </c>
      <c r="D113" s="297" t="b">
        <v>0</v>
      </c>
    </row>
    <row r="114" spans="1:4">
      <c r="A114" s="134"/>
      <c r="B114" s="173"/>
      <c r="C114" s="72" t="s">
        <v>329</v>
      </c>
      <c r="D114" s="297" t="b">
        <v>0</v>
      </c>
    </row>
    <row r="115" spans="1:4">
      <c r="A115" s="134"/>
      <c r="B115" s="173"/>
      <c r="C115" s="73" t="s">
        <v>363</v>
      </c>
      <c r="D115" s="297" t="b">
        <v>0</v>
      </c>
    </row>
    <row r="116" spans="1:4">
      <c r="A116" s="134"/>
      <c r="B116" s="173"/>
      <c r="C116" s="73" t="s">
        <v>364</v>
      </c>
      <c r="D116" s="297" t="b">
        <v>0</v>
      </c>
    </row>
    <row r="117" spans="1:4">
      <c r="A117" s="134"/>
      <c r="B117" s="173"/>
      <c r="C117" s="73" t="s">
        <v>365</v>
      </c>
      <c r="D117" s="297" t="b">
        <v>0</v>
      </c>
    </row>
    <row r="118" spans="1:4">
      <c r="A118" s="134"/>
      <c r="B118" s="173"/>
      <c r="C118" s="71" t="s">
        <v>331</v>
      </c>
      <c r="D118" s="298" t="b">
        <v>0</v>
      </c>
    </row>
    <row r="119" spans="1:4">
      <c r="A119" s="134"/>
      <c r="B119" s="173"/>
      <c r="C119" s="71" t="s">
        <v>332</v>
      </c>
      <c r="D119" s="298" t="b">
        <v>0</v>
      </c>
    </row>
    <row r="120" spans="1:4">
      <c r="A120" s="134"/>
      <c r="B120" s="173"/>
      <c r="C120" s="72" t="s">
        <v>311</v>
      </c>
      <c r="D120" s="299" t="b">
        <v>0</v>
      </c>
    </row>
    <row r="121" spans="1:4">
      <c r="A121" s="137"/>
      <c r="B121" s="173"/>
      <c r="C121" s="73" t="s">
        <v>312</v>
      </c>
      <c r="D121" s="297" t="b">
        <v>0</v>
      </c>
    </row>
    <row r="122" spans="1:4">
      <c r="A122" s="136" t="s">
        <v>259</v>
      </c>
      <c r="B122" s="174"/>
      <c r="C122" s="61" t="s">
        <v>267</v>
      </c>
      <c r="D122" s="290"/>
    </row>
    <row r="123" spans="1:4">
      <c r="A123" s="132" t="s">
        <v>287</v>
      </c>
      <c r="B123" s="171"/>
      <c r="C123" s="43" t="s">
        <v>582</v>
      </c>
      <c r="D123" s="268" t="s">
        <v>594</v>
      </c>
    </row>
    <row r="124" spans="1:4">
      <c r="A124" s="133"/>
      <c r="B124" s="172"/>
      <c r="C124" s="74" t="s">
        <v>366</v>
      </c>
      <c r="D124" s="300" t="b">
        <v>0</v>
      </c>
    </row>
    <row r="125" spans="1:4">
      <c r="A125" s="134"/>
      <c r="B125" s="173"/>
      <c r="C125" s="75" t="s">
        <v>367</v>
      </c>
      <c r="D125" s="301" t="b">
        <v>0</v>
      </c>
    </row>
    <row r="126" spans="1:4">
      <c r="A126" s="134"/>
      <c r="B126" s="173"/>
      <c r="C126" s="69" t="s">
        <v>368</v>
      </c>
      <c r="D126" s="301" t="b">
        <v>0</v>
      </c>
    </row>
    <row r="127" spans="1:4">
      <c r="A127" s="134"/>
      <c r="B127" s="173"/>
      <c r="C127" s="66" t="s">
        <v>369</v>
      </c>
      <c r="D127" s="301" t="b">
        <v>0</v>
      </c>
    </row>
    <row r="128" spans="1:4">
      <c r="A128" s="134"/>
      <c r="B128" s="173"/>
      <c r="C128" s="66" t="s">
        <v>370</v>
      </c>
      <c r="D128" s="298" t="b">
        <v>0</v>
      </c>
    </row>
    <row r="129" spans="1:4">
      <c r="A129" s="134"/>
      <c r="B129" s="173"/>
      <c r="C129" s="75" t="s">
        <v>371</v>
      </c>
      <c r="D129" s="299" t="b">
        <v>0</v>
      </c>
    </row>
    <row r="130" spans="1:4">
      <c r="A130" s="137"/>
      <c r="B130" s="175"/>
      <c r="C130" s="69" t="s">
        <v>372</v>
      </c>
      <c r="D130" s="297" t="b">
        <v>0</v>
      </c>
    </row>
    <row r="131" spans="1:4">
      <c r="A131" s="136" t="s">
        <v>260</v>
      </c>
      <c r="B131" s="176"/>
      <c r="C131" s="61" t="s">
        <v>267</v>
      </c>
      <c r="D131" s="295"/>
    </row>
    <row r="132" spans="1:4">
      <c r="A132" s="132" t="s">
        <v>261</v>
      </c>
      <c r="B132" s="171"/>
      <c r="C132" s="40" t="s">
        <v>583</v>
      </c>
      <c r="D132" s="268" t="s">
        <v>594</v>
      </c>
    </row>
    <row r="133" spans="1:4">
      <c r="A133" s="133"/>
      <c r="B133" s="172"/>
      <c r="C133" s="77" t="s">
        <v>373</v>
      </c>
      <c r="D133" s="296" t="b">
        <v>0</v>
      </c>
    </row>
    <row r="134" spans="1:4">
      <c r="A134" s="134"/>
      <c r="B134" s="173"/>
      <c r="C134" s="78" t="s">
        <v>374</v>
      </c>
      <c r="D134" s="297" t="b">
        <v>0</v>
      </c>
    </row>
    <row r="135" spans="1:4">
      <c r="A135" s="134"/>
      <c r="B135" s="173"/>
      <c r="C135" s="79" t="s">
        <v>375</v>
      </c>
      <c r="D135" s="298" t="b">
        <v>0</v>
      </c>
    </row>
    <row r="136" spans="1:4">
      <c r="A136" s="134"/>
      <c r="B136" s="173"/>
      <c r="C136" s="80" t="s">
        <v>376</v>
      </c>
      <c r="D136" s="299" t="b">
        <v>0</v>
      </c>
    </row>
    <row r="137" spans="1:4">
      <c r="A137" s="134"/>
      <c r="B137" s="173"/>
      <c r="C137" s="80" t="s">
        <v>377</v>
      </c>
      <c r="D137" s="297" t="b">
        <v>0</v>
      </c>
    </row>
    <row r="138" spans="1:4">
      <c r="A138" s="134"/>
      <c r="B138" s="173"/>
      <c r="C138" s="80" t="s">
        <v>378</v>
      </c>
      <c r="D138" s="298" t="b">
        <v>0</v>
      </c>
    </row>
    <row r="139" spans="1:4">
      <c r="A139" s="134"/>
      <c r="B139" s="173"/>
      <c r="C139" s="78" t="s">
        <v>584</v>
      </c>
      <c r="D139" s="298" t="b">
        <v>0</v>
      </c>
    </row>
    <row r="140" spans="1:4">
      <c r="A140" s="134"/>
      <c r="B140" s="173"/>
      <c r="C140" s="79" t="s">
        <v>379</v>
      </c>
      <c r="D140" s="299" t="b">
        <v>0</v>
      </c>
    </row>
    <row r="141" spans="1:4">
      <c r="A141" s="134"/>
      <c r="B141" s="175"/>
      <c r="C141" s="73" t="s">
        <v>312</v>
      </c>
      <c r="D141" s="298" t="b">
        <v>0</v>
      </c>
    </row>
    <row r="142" spans="1:4">
      <c r="A142" s="135" t="s">
        <v>262</v>
      </c>
      <c r="B142" s="176"/>
      <c r="C142" s="81" t="s">
        <v>585</v>
      </c>
      <c r="D142" s="294"/>
    </row>
    <row r="143" spans="1:4">
      <c r="A143" s="132" t="s">
        <v>300</v>
      </c>
      <c r="B143" s="171"/>
      <c r="C143" s="43" t="s">
        <v>586</v>
      </c>
      <c r="D143" s="268" t="s">
        <v>594</v>
      </c>
    </row>
    <row r="144" spans="1:4">
      <c r="A144" s="133"/>
      <c r="B144" s="172"/>
      <c r="C144" s="74" t="s">
        <v>380</v>
      </c>
      <c r="D144" s="300" t="b">
        <v>0</v>
      </c>
    </row>
    <row r="145" spans="1:4">
      <c r="A145" s="134"/>
      <c r="B145" s="173"/>
      <c r="C145" s="75" t="s">
        <v>381</v>
      </c>
      <c r="D145" s="299" t="b">
        <v>0</v>
      </c>
    </row>
    <row r="146" spans="1:4">
      <c r="A146" s="134"/>
      <c r="B146" s="173"/>
      <c r="C146" s="66" t="s">
        <v>382</v>
      </c>
      <c r="D146" s="298" t="b">
        <v>0</v>
      </c>
    </row>
    <row r="147" spans="1:4">
      <c r="A147" s="134"/>
      <c r="B147" s="173"/>
      <c r="C147" s="66" t="s">
        <v>383</v>
      </c>
      <c r="D147" s="299" t="b">
        <v>0</v>
      </c>
    </row>
    <row r="148" spans="1:4">
      <c r="A148" s="134"/>
      <c r="B148" s="173"/>
      <c r="C148" s="75" t="s">
        <v>384</v>
      </c>
      <c r="D148" s="298" t="b">
        <v>0</v>
      </c>
    </row>
    <row r="149" spans="1:4">
      <c r="A149" s="134"/>
      <c r="B149" s="173"/>
      <c r="C149" s="66" t="s">
        <v>385</v>
      </c>
      <c r="D149" s="299" t="b">
        <v>0</v>
      </c>
    </row>
    <row r="150" spans="1:4">
      <c r="A150" s="134"/>
      <c r="B150" s="173"/>
      <c r="C150" s="66" t="s">
        <v>386</v>
      </c>
      <c r="D150" s="297" t="b">
        <v>0</v>
      </c>
    </row>
    <row r="151" spans="1:4">
      <c r="A151" s="134"/>
      <c r="B151" s="175"/>
      <c r="C151" s="75" t="s">
        <v>372</v>
      </c>
      <c r="D151" s="297" t="b">
        <v>0</v>
      </c>
    </row>
    <row r="152" spans="1:4">
      <c r="A152" s="135" t="s">
        <v>263</v>
      </c>
      <c r="B152" s="176"/>
      <c r="C152" s="61" t="s">
        <v>267</v>
      </c>
      <c r="D152" s="295"/>
    </row>
    <row r="153" spans="1:4" ht="44.4">
      <c r="A153" s="132" t="s">
        <v>288</v>
      </c>
      <c r="B153" s="159" t="s">
        <v>27</v>
      </c>
      <c r="C153" s="52" t="s">
        <v>21</v>
      </c>
      <c r="D153" s="268" t="s">
        <v>594</v>
      </c>
    </row>
    <row r="154" spans="1:4">
      <c r="A154" s="133"/>
      <c r="B154" s="166"/>
      <c r="C154" s="82" t="s">
        <v>387</v>
      </c>
      <c r="D154" s="302" t="b">
        <v>0</v>
      </c>
    </row>
    <row r="155" spans="1:4">
      <c r="A155" s="134"/>
      <c r="B155" s="167"/>
      <c r="C155" s="78" t="s">
        <v>388</v>
      </c>
      <c r="D155" s="303" t="b">
        <v>0</v>
      </c>
    </row>
    <row r="156" spans="1:4">
      <c r="A156" s="134"/>
      <c r="B156" s="167"/>
      <c r="C156" s="78" t="s">
        <v>389</v>
      </c>
      <c r="D156" s="304" t="b">
        <v>0</v>
      </c>
    </row>
    <row r="157" spans="1:4">
      <c r="A157" s="134"/>
      <c r="B157" s="167"/>
      <c r="C157" s="79" t="s">
        <v>390</v>
      </c>
      <c r="D157" s="303" t="b">
        <v>0</v>
      </c>
    </row>
    <row r="158" spans="1:4">
      <c r="A158" s="134"/>
      <c r="B158" s="167"/>
      <c r="C158" s="80" t="s">
        <v>391</v>
      </c>
      <c r="D158" s="303" t="b">
        <v>0</v>
      </c>
    </row>
    <row r="159" spans="1:4">
      <c r="A159" s="134"/>
      <c r="B159" s="167"/>
      <c r="C159" s="78" t="s">
        <v>392</v>
      </c>
      <c r="D159" s="304" t="b">
        <v>0</v>
      </c>
    </row>
    <row r="160" spans="1:4">
      <c r="A160" s="134"/>
      <c r="B160" s="167"/>
      <c r="C160" s="79" t="s">
        <v>377</v>
      </c>
      <c r="D160" s="305" t="b">
        <v>0</v>
      </c>
    </row>
    <row r="161" spans="1:4">
      <c r="A161" s="134"/>
      <c r="B161" s="167"/>
      <c r="C161" s="78" t="s">
        <v>393</v>
      </c>
      <c r="D161" s="305" t="b">
        <v>0</v>
      </c>
    </row>
    <row r="162" spans="1:4">
      <c r="A162" s="134"/>
      <c r="B162" s="167"/>
      <c r="C162" s="78" t="s">
        <v>394</v>
      </c>
      <c r="D162" s="305" t="b">
        <v>0</v>
      </c>
    </row>
    <row r="163" spans="1:4">
      <c r="A163" s="134"/>
      <c r="B163" s="167"/>
      <c r="C163" s="79" t="s">
        <v>395</v>
      </c>
      <c r="D163" s="305" t="b">
        <v>0</v>
      </c>
    </row>
    <row r="164" spans="1:4">
      <c r="A164" s="134"/>
      <c r="B164" s="167"/>
      <c r="C164" s="78" t="s">
        <v>374</v>
      </c>
      <c r="D164" s="305" t="b">
        <v>0</v>
      </c>
    </row>
    <row r="165" spans="1:4">
      <c r="A165" s="134"/>
      <c r="B165" s="167"/>
      <c r="C165" s="78" t="s">
        <v>396</v>
      </c>
      <c r="D165" s="303" t="b">
        <v>0</v>
      </c>
    </row>
    <row r="166" spans="1:4">
      <c r="A166" s="134"/>
      <c r="B166" s="167"/>
      <c r="C166" s="79" t="s">
        <v>397</v>
      </c>
      <c r="D166" s="304" t="b">
        <v>0</v>
      </c>
    </row>
    <row r="167" spans="1:4">
      <c r="A167" s="134"/>
      <c r="B167" s="167"/>
      <c r="C167" s="78" t="s">
        <v>398</v>
      </c>
      <c r="D167" s="305" t="b">
        <v>0</v>
      </c>
    </row>
    <row r="168" spans="1:4">
      <c r="A168" s="136"/>
      <c r="B168" s="170"/>
      <c r="C168" s="67" t="s">
        <v>399</v>
      </c>
      <c r="D168" s="306" t="b">
        <v>0</v>
      </c>
    </row>
    <row r="169" spans="1:4" ht="44.4">
      <c r="A169" s="132" t="s">
        <v>289</v>
      </c>
      <c r="B169" s="159"/>
      <c r="C169" s="53" t="s">
        <v>268</v>
      </c>
      <c r="D169" s="307"/>
    </row>
    <row r="170" spans="1:4">
      <c r="A170" s="138" t="s">
        <v>290</v>
      </c>
      <c r="B170" s="177"/>
      <c r="C170" s="83" t="s">
        <v>240</v>
      </c>
      <c r="D170" s="268" t="s">
        <v>594</v>
      </c>
    </row>
    <row r="171" spans="1:4">
      <c r="A171" s="134"/>
      <c r="B171" s="167"/>
      <c r="C171" s="84" t="s">
        <v>400</v>
      </c>
      <c r="D171" s="308" t="b">
        <v>0</v>
      </c>
    </row>
    <row r="172" spans="1:4">
      <c r="A172" s="134"/>
      <c r="B172" s="167"/>
      <c r="C172" s="69" t="s">
        <v>401</v>
      </c>
      <c r="D172" s="309" t="b">
        <v>0</v>
      </c>
    </row>
    <row r="173" spans="1:4">
      <c r="A173" s="134"/>
      <c r="B173" s="167"/>
      <c r="C173" s="69" t="s">
        <v>402</v>
      </c>
      <c r="D173" s="310" t="b">
        <v>0</v>
      </c>
    </row>
    <row r="174" spans="1:4">
      <c r="A174" s="134"/>
      <c r="B174" s="167"/>
      <c r="C174" s="69" t="s">
        <v>403</v>
      </c>
      <c r="D174" s="309" t="b">
        <v>0</v>
      </c>
    </row>
    <row r="175" spans="1:4">
      <c r="A175" s="134"/>
      <c r="B175" s="167"/>
      <c r="C175" s="69" t="s">
        <v>404</v>
      </c>
      <c r="D175" s="310" t="b">
        <v>0</v>
      </c>
    </row>
    <row r="176" spans="1:4">
      <c r="A176" s="134"/>
      <c r="B176" s="178"/>
      <c r="C176" s="69" t="s">
        <v>372</v>
      </c>
      <c r="D176" s="309" t="b">
        <v>0</v>
      </c>
    </row>
    <row r="177" spans="1:4">
      <c r="A177" s="135" t="s">
        <v>291</v>
      </c>
      <c r="B177" s="170"/>
      <c r="C177" s="59" t="s">
        <v>269</v>
      </c>
      <c r="D177" s="294"/>
    </row>
    <row r="178" spans="1:4" ht="133.19999999999999">
      <c r="A178" s="132" t="s">
        <v>292</v>
      </c>
      <c r="B178" s="171"/>
      <c r="C178" s="53" t="s">
        <v>656</v>
      </c>
      <c r="D178" s="311"/>
    </row>
    <row r="179" spans="1:4">
      <c r="A179" s="132" t="s">
        <v>293</v>
      </c>
      <c r="B179" s="171"/>
      <c r="C179" s="53" t="s">
        <v>241</v>
      </c>
      <c r="D179" s="268" t="s">
        <v>594</v>
      </c>
    </row>
    <row r="180" spans="1:4">
      <c r="A180" s="133"/>
      <c r="B180" s="172"/>
      <c r="C180" s="84" t="s">
        <v>405</v>
      </c>
      <c r="D180" s="312" t="b">
        <v>0</v>
      </c>
    </row>
    <row r="181" spans="1:4">
      <c r="A181" s="134"/>
      <c r="B181" s="173"/>
      <c r="C181" s="78" t="s">
        <v>406</v>
      </c>
      <c r="D181" s="313" t="b">
        <v>0</v>
      </c>
    </row>
    <row r="182" spans="1:4">
      <c r="A182" s="134"/>
      <c r="B182" s="173"/>
      <c r="C182" s="75" t="s">
        <v>407</v>
      </c>
      <c r="D182" s="313" t="b">
        <v>0</v>
      </c>
    </row>
    <row r="183" spans="1:4">
      <c r="A183" s="134"/>
      <c r="B183" s="173"/>
      <c r="C183" s="69" t="s">
        <v>408</v>
      </c>
      <c r="D183" s="309" t="b">
        <v>0</v>
      </c>
    </row>
    <row r="184" spans="1:4">
      <c r="A184" s="134"/>
      <c r="B184" s="173"/>
      <c r="C184" s="69" t="s">
        <v>409</v>
      </c>
      <c r="D184" s="310" t="b">
        <v>0</v>
      </c>
    </row>
    <row r="185" spans="1:4">
      <c r="A185" s="134"/>
      <c r="B185" s="173"/>
      <c r="C185" s="69" t="s">
        <v>371</v>
      </c>
      <c r="D185" s="309" t="b">
        <v>0</v>
      </c>
    </row>
    <row r="186" spans="1:4">
      <c r="A186" s="134"/>
      <c r="B186" s="173"/>
      <c r="C186" s="66" t="s">
        <v>372</v>
      </c>
      <c r="D186" s="310" t="b">
        <v>0</v>
      </c>
    </row>
    <row r="187" spans="1:4">
      <c r="A187" s="135" t="s">
        <v>294</v>
      </c>
      <c r="B187" s="174"/>
      <c r="C187" s="76" t="s">
        <v>270</v>
      </c>
      <c r="D187" s="283"/>
    </row>
    <row r="188" spans="1:4">
      <c r="A188" s="115" t="s">
        <v>186</v>
      </c>
      <c r="B188" s="179"/>
      <c r="C188" s="85"/>
      <c r="D188" s="85"/>
    </row>
    <row r="189" spans="1:4">
      <c r="A189" s="139" t="s">
        <v>25</v>
      </c>
      <c r="B189" s="180" t="s">
        <v>27</v>
      </c>
      <c r="C189" s="86" t="s">
        <v>30</v>
      </c>
      <c r="D189" s="269" t="s">
        <v>594</v>
      </c>
    </row>
    <row r="190" spans="1:4">
      <c r="A190" s="140"/>
      <c r="B190" s="181"/>
      <c r="C190" s="87" t="s">
        <v>410</v>
      </c>
      <c r="D190" s="308" t="b">
        <v>0</v>
      </c>
    </row>
    <row r="191" spans="1:4">
      <c r="A191" s="141"/>
      <c r="B191" s="182"/>
      <c r="C191" s="88" t="s">
        <v>411</v>
      </c>
      <c r="D191" s="310" t="b">
        <v>0</v>
      </c>
    </row>
    <row r="192" spans="1:4">
      <c r="A192" s="141"/>
      <c r="B192" s="182"/>
      <c r="C192" s="89" t="s">
        <v>412</v>
      </c>
      <c r="D192" s="309" t="b">
        <v>0</v>
      </c>
    </row>
    <row r="193" spans="1:4">
      <c r="A193" s="142"/>
      <c r="B193" s="183"/>
      <c r="C193" s="90" t="s">
        <v>371</v>
      </c>
      <c r="D193" s="314" t="b">
        <v>0</v>
      </c>
    </row>
    <row r="194" spans="1:4" ht="66.599999999999994">
      <c r="A194" s="272" t="s">
        <v>295</v>
      </c>
      <c r="B194" s="273"/>
      <c r="C194" s="274" t="s">
        <v>653</v>
      </c>
      <c r="D194" s="315"/>
    </row>
    <row r="195" spans="1:4">
      <c r="A195" s="142"/>
      <c r="B195" s="270"/>
      <c r="C195" s="271" t="s">
        <v>606</v>
      </c>
      <c r="D195" s="275">
        <f>LEN($D$194)</f>
        <v>0</v>
      </c>
    </row>
    <row r="196" spans="1:4" ht="48.6">
      <c r="A196" s="139" t="s">
        <v>251</v>
      </c>
      <c r="B196" s="180" t="s">
        <v>27</v>
      </c>
      <c r="C196" s="91" t="s">
        <v>659</v>
      </c>
      <c r="D196" s="269" t="s">
        <v>594</v>
      </c>
    </row>
    <row r="197" spans="1:4">
      <c r="A197" s="140"/>
      <c r="B197" s="181"/>
      <c r="C197" s="92" t="s">
        <v>413</v>
      </c>
      <c r="D197" s="316" t="b">
        <v>0</v>
      </c>
    </row>
    <row r="198" spans="1:4">
      <c r="A198" s="141"/>
      <c r="B198" s="182"/>
      <c r="C198" s="93" t="s">
        <v>414</v>
      </c>
      <c r="D198" s="317" t="b">
        <v>0</v>
      </c>
    </row>
    <row r="199" spans="1:4">
      <c r="A199" s="141"/>
      <c r="B199" s="182"/>
      <c r="C199" s="94" t="s">
        <v>415</v>
      </c>
      <c r="D199" s="317" t="b">
        <v>0</v>
      </c>
    </row>
    <row r="200" spans="1:4">
      <c r="A200" s="141"/>
      <c r="B200" s="182"/>
      <c r="C200" s="93" t="s">
        <v>416</v>
      </c>
      <c r="D200" s="317" t="b">
        <v>0</v>
      </c>
    </row>
    <row r="201" spans="1:4">
      <c r="A201" s="141"/>
      <c r="B201" s="182"/>
      <c r="C201" s="94" t="s">
        <v>417</v>
      </c>
      <c r="D201" s="317" t="b">
        <v>0</v>
      </c>
    </row>
    <row r="202" spans="1:4">
      <c r="A202" s="141"/>
      <c r="B202" s="182"/>
      <c r="C202" s="95" t="s">
        <v>418</v>
      </c>
      <c r="D202" s="304" t="b">
        <v>0</v>
      </c>
    </row>
    <row r="203" spans="1:4">
      <c r="A203" s="141"/>
      <c r="B203" s="182"/>
      <c r="C203" s="95" t="s">
        <v>419</v>
      </c>
      <c r="D203" s="303" t="b">
        <v>0</v>
      </c>
    </row>
    <row r="204" spans="1:4">
      <c r="A204" s="141"/>
      <c r="B204" s="182"/>
      <c r="C204" s="95" t="s">
        <v>420</v>
      </c>
      <c r="D204" s="303" t="b">
        <v>0</v>
      </c>
    </row>
    <row r="205" spans="1:4">
      <c r="A205" s="141"/>
      <c r="B205" s="182"/>
      <c r="C205" s="93" t="s">
        <v>421</v>
      </c>
      <c r="D205" s="303" t="b">
        <v>0</v>
      </c>
    </row>
    <row r="206" spans="1:4">
      <c r="A206" s="141"/>
      <c r="B206" s="182"/>
      <c r="C206" s="93" t="s">
        <v>422</v>
      </c>
      <c r="D206" s="304" t="b">
        <v>0</v>
      </c>
    </row>
    <row r="207" spans="1:4">
      <c r="A207" s="141"/>
      <c r="B207" s="182"/>
      <c r="C207" s="93" t="s">
        <v>423</v>
      </c>
      <c r="D207" s="303" t="b">
        <v>0</v>
      </c>
    </row>
    <row r="208" spans="1:4">
      <c r="A208" s="141"/>
      <c r="B208" s="182"/>
      <c r="C208" s="93" t="s">
        <v>424</v>
      </c>
      <c r="D208" s="304" t="b">
        <v>0</v>
      </c>
    </row>
    <row r="209" spans="1:4">
      <c r="A209" s="141"/>
      <c r="B209" s="182"/>
      <c r="C209" s="94" t="s">
        <v>425</v>
      </c>
      <c r="D209" s="303" t="b">
        <v>0</v>
      </c>
    </row>
    <row r="210" spans="1:4">
      <c r="A210" s="141"/>
      <c r="B210" s="182"/>
      <c r="C210" s="95" t="s">
        <v>426</v>
      </c>
      <c r="D210" s="303" t="b">
        <v>0</v>
      </c>
    </row>
    <row r="211" spans="1:4">
      <c r="A211" s="141"/>
      <c r="B211" s="182"/>
      <c r="C211" s="95" t="s">
        <v>427</v>
      </c>
      <c r="D211" s="303" t="b">
        <v>0</v>
      </c>
    </row>
    <row r="212" spans="1:4">
      <c r="A212" s="141"/>
      <c r="B212" s="182"/>
      <c r="C212" s="93" t="s">
        <v>428</v>
      </c>
      <c r="D212" s="303" t="b">
        <v>0</v>
      </c>
    </row>
    <row r="213" spans="1:4">
      <c r="A213" s="141"/>
      <c r="B213" s="182"/>
      <c r="C213" s="93" t="s">
        <v>429</v>
      </c>
      <c r="D213" s="304" t="b">
        <v>0</v>
      </c>
    </row>
    <row r="214" spans="1:4">
      <c r="A214" s="142"/>
      <c r="B214" s="183"/>
      <c r="C214" s="96" t="s">
        <v>371</v>
      </c>
      <c r="D214" s="306" t="b">
        <v>0</v>
      </c>
    </row>
    <row r="215" spans="1:4" ht="44.4">
      <c r="A215" s="139" t="s">
        <v>252</v>
      </c>
      <c r="B215" s="180" t="s">
        <v>27</v>
      </c>
      <c r="C215" s="91" t="s">
        <v>242</v>
      </c>
      <c r="D215" s="278" t="s">
        <v>204</v>
      </c>
    </row>
    <row r="216" spans="1:4" ht="66.599999999999994">
      <c r="A216" s="139" t="s">
        <v>253</v>
      </c>
      <c r="B216" s="184"/>
      <c r="C216" s="97" t="s">
        <v>296</v>
      </c>
      <c r="D216" s="318"/>
    </row>
    <row r="217" spans="1:4" ht="44.4">
      <c r="A217" s="139" t="s">
        <v>254</v>
      </c>
      <c r="B217" s="180" t="s">
        <v>27</v>
      </c>
      <c r="C217" s="86" t="s">
        <v>243</v>
      </c>
      <c r="D217" s="269" t="s">
        <v>594</v>
      </c>
    </row>
    <row r="218" spans="1:4">
      <c r="A218" s="140"/>
      <c r="B218" s="181"/>
      <c r="C218" s="98" t="s">
        <v>436</v>
      </c>
      <c r="D218" s="312" t="b">
        <v>0</v>
      </c>
    </row>
    <row r="219" spans="1:4">
      <c r="A219" s="141"/>
      <c r="B219" s="182"/>
      <c r="C219" s="99" t="s">
        <v>437</v>
      </c>
      <c r="D219" s="313" t="b">
        <v>0</v>
      </c>
    </row>
    <row r="220" spans="1:4">
      <c r="A220" s="141"/>
      <c r="B220" s="182"/>
      <c r="C220" s="89" t="s">
        <v>438</v>
      </c>
      <c r="D220" s="309" t="b">
        <v>0</v>
      </c>
    </row>
    <row r="221" spans="1:4">
      <c r="A221" s="141"/>
      <c r="B221" s="182"/>
      <c r="C221" s="89" t="s">
        <v>439</v>
      </c>
      <c r="D221" s="310" t="b">
        <v>0</v>
      </c>
    </row>
    <row r="222" spans="1:4">
      <c r="A222" s="141"/>
      <c r="B222" s="182"/>
      <c r="C222" s="89" t="s">
        <v>440</v>
      </c>
      <c r="D222" s="309" t="b">
        <v>0</v>
      </c>
    </row>
    <row r="223" spans="1:4" ht="44.4">
      <c r="A223" s="141"/>
      <c r="B223" s="182"/>
      <c r="C223" s="89" t="s">
        <v>441</v>
      </c>
      <c r="D223" s="309" t="b">
        <v>0</v>
      </c>
    </row>
    <row r="224" spans="1:4">
      <c r="A224" s="141"/>
      <c r="B224" s="182"/>
      <c r="C224" s="89" t="s">
        <v>371</v>
      </c>
      <c r="D224" s="310" t="b">
        <v>0</v>
      </c>
    </row>
    <row r="225" spans="1:4">
      <c r="A225" s="143"/>
      <c r="B225" s="182"/>
      <c r="C225" s="88" t="s">
        <v>372</v>
      </c>
      <c r="D225" s="313" t="b">
        <v>0</v>
      </c>
    </row>
    <row r="226" spans="1:4">
      <c r="A226" s="142" t="s">
        <v>255</v>
      </c>
      <c r="B226" s="185"/>
      <c r="C226" s="100" t="s">
        <v>269</v>
      </c>
      <c r="D226" s="283"/>
    </row>
    <row r="227" spans="1:4" ht="111">
      <c r="A227" s="139" t="s">
        <v>297</v>
      </c>
      <c r="B227" s="186"/>
      <c r="C227" s="86" t="s">
        <v>654</v>
      </c>
      <c r="D227" s="311"/>
    </row>
    <row r="228" spans="1:4">
      <c r="A228" s="116" t="s">
        <v>187</v>
      </c>
      <c r="B228" s="187"/>
      <c r="C228" s="101"/>
      <c r="D228" s="101"/>
    </row>
    <row r="229" spans="1:4">
      <c r="A229" s="144" t="s">
        <v>188</v>
      </c>
      <c r="B229" s="188" t="s">
        <v>27</v>
      </c>
      <c r="C229" s="102" t="s">
        <v>26</v>
      </c>
      <c r="D229" s="276" t="s">
        <v>594</v>
      </c>
    </row>
    <row r="230" spans="1:4">
      <c r="A230" s="145"/>
      <c r="B230" s="189"/>
      <c r="C230" s="103" t="s">
        <v>442</v>
      </c>
      <c r="D230" s="308" t="b">
        <v>0</v>
      </c>
    </row>
    <row r="231" spans="1:4">
      <c r="A231" s="146"/>
      <c r="B231" s="190"/>
      <c r="C231" s="104" t="s">
        <v>443</v>
      </c>
      <c r="D231" s="309" t="b">
        <v>0</v>
      </c>
    </row>
    <row r="232" spans="1:4">
      <c r="A232" s="146"/>
      <c r="B232" s="190"/>
      <c r="C232" s="105" t="s">
        <v>444</v>
      </c>
      <c r="D232" s="309" t="b">
        <v>0</v>
      </c>
    </row>
    <row r="233" spans="1:4">
      <c r="A233" s="146"/>
      <c r="B233" s="190"/>
      <c r="C233" s="106" t="s">
        <v>445</v>
      </c>
      <c r="D233" s="310" t="b">
        <v>0</v>
      </c>
    </row>
    <row r="234" spans="1:4" ht="44.4">
      <c r="A234" s="146"/>
      <c r="B234" s="190"/>
      <c r="C234" s="105" t="s">
        <v>446</v>
      </c>
      <c r="D234" s="313" t="b">
        <v>0</v>
      </c>
    </row>
    <row r="235" spans="1:4">
      <c r="A235" s="146"/>
      <c r="B235" s="190"/>
      <c r="C235" s="106" t="s">
        <v>447</v>
      </c>
      <c r="D235" s="309" t="b">
        <v>0</v>
      </c>
    </row>
    <row r="236" spans="1:4">
      <c r="A236" s="146"/>
      <c r="B236" s="190"/>
      <c r="C236" s="104" t="s">
        <v>371</v>
      </c>
      <c r="D236" s="309" t="b">
        <v>0</v>
      </c>
    </row>
    <row r="237" spans="1:4">
      <c r="A237" s="146"/>
      <c r="B237" s="190"/>
      <c r="C237" s="104" t="s">
        <v>372</v>
      </c>
      <c r="D237" s="309" t="b">
        <v>0</v>
      </c>
    </row>
    <row r="238" spans="1:4">
      <c r="A238" s="147" t="s">
        <v>189</v>
      </c>
      <c r="B238" s="191"/>
      <c r="C238" s="113" t="s">
        <v>269</v>
      </c>
      <c r="D238" s="294"/>
    </row>
    <row r="239" spans="1:4" ht="66.599999999999994">
      <c r="A239" s="144" t="s">
        <v>190</v>
      </c>
      <c r="B239" s="188" t="s">
        <v>27</v>
      </c>
      <c r="C239" s="108" t="s">
        <v>298</v>
      </c>
      <c r="D239" s="276" t="s">
        <v>594</v>
      </c>
    </row>
    <row r="240" spans="1:4">
      <c r="A240" s="145"/>
      <c r="B240" s="189"/>
      <c r="C240" s="109" t="s">
        <v>448</v>
      </c>
      <c r="D240" s="302" t="b">
        <v>0</v>
      </c>
    </row>
    <row r="241" spans="1:4">
      <c r="A241" s="146"/>
      <c r="B241" s="190"/>
      <c r="C241" s="110" t="s">
        <v>449</v>
      </c>
      <c r="D241" s="303" t="b">
        <v>0</v>
      </c>
    </row>
    <row r="242" spans="1:4">
      <c r="A242" s="146"/>
      <c r="B242" s="190"/>
      <c r="C242" s="111" t="s">
        <v>450</v>
      </c>
      <c r="D242" s="304" t="b">
        <v>0</v>
      </c>
    </row>
    <row r="243" spans="1:4">
      <c r="A243" s="146"/>
      <c r="B243" s="190"/>
      <c r="C243" s="112" t="s">
        <v>451</v>
      </c>
      <c r="D243" s="305" t="b">
        <v>0</v>
      </c>
    </row>
    <row r="244" spans="1:4">
      <c r="A244" s="146"/>
      <c r="B244" s="190"/>
      <c r="C244" s="110" t="s">
        <v>452</v>
      </c>
      <c r="D244" s="303" t="b">
        <v>0</v>
      </c>
    </row>
    <row r="245" spans="1:4">
      <c r="A245" s="146"/>
      <c r="B245" s="190"/>
      <c r="C245" s="111" t="s">
        <v>453</v>
      </c>
      <c r="D245" s="304" t="b">
        <v>0</v>
      </c>
    </row>
    <row r="246" spans="1:4">
      <c r="A246" s="146"/>
      <c r="B246" s="190"/>
      <c r="C246" s="111" t="s">
        <v>454</v>
      </c>
      <c r="D246" s="303" t="b">
        <v>0</v>
      </c>
    </row>
    <row r="247" spans="1:4">
      <c r="A247" s="146"/>
      <c r="B247" s="190"/>
      <c r="C247" s="111" t="s">
        <v>455</v>
      </c>
      <c r="D247" s="303" t="b">
        <v>0</v>
      </c>
    </row>
    <row r="248" spans="1:4">
      <c r="A248" s="146"/>
      <c r="B248" s="190"/>
      <c r="C248" s="111" t="s">
        <v>371</v>
      </c>
      <c r="D248" s="303" t="b">
        <v>0</v>
      </c>
    </row>
    <row r="249" spans="1:4">
      <c r="A249" s="146"/>
      <c r="B249" s="192"/>
      <c r="C249" s="112" t="s">
        <v>372</v>
      </c>
      <c r="D249" s="304" t="b">
        <v>0</v>
      </c>
    </row>
    <row r="250" spans="1:4">
      <c r="A250" s="147" t="s">
        <v>191</v>
      </c>
      <c r="B250" s="193"/>
      <c r="C250" s="107" t="s">
        <v>269</v>
      </c>
      <c r="D250" s="283"/>
    </row>
    <row r="251" spans="1:4" ht="155.4">
      <c r="A251" s="144" t="s">
        <v>192</v>
      </c>
      <c r="B251" s="188"/>
      <c r="C251" s="108" t="s">
        <v>655</v>
      </c>
      <c r="D251" s="318"/>
    </row>
  </sheetData>
  <sheetProtection algorithmName="SHA-512" hashValue="hwTYg/H2S32BT5Six2kWfg9UjX1fI7kBxY6aM/t6NG8FP8qMFamOC49FSdYBt9syrkCHPasBraFscMFFuqFeCw==" saltValue="xri3hCzly6yqaNxDff1vFw==" spinCount="100000" sheet="1" objects="1" scenarios="1" selectLockedCells="1"/>
  <mergeCells count="1">
    <mergeCell ref="C1:D1"/>
  </mergeCells>
  <phoneticPr fontId="1"/>
  <conditionalFormatting sqref="D18">
    <cfRule type="expression" dxfId="26" priority="21">
      <formula>$D$17="いいえ"</formula>
    </cfRule>
  </conditionalFormatting>
  <conditionalFormatting sqref="D20">
    <cfRule type="expression" dxfId="25" priority="24">
      <formula>$D$19="はい"</formula>
    </cfRule>
  </conditionalFormatting>
  <conditionalFormatting sqref="D23">
    <cfRule type="expression" dxfId="23" priority="20">
      <formula>$D$22="いいえ"</formula>
    </cfRule>
  </conditionalFormatting>
  <conditionalFormatting sqref="D29">
    <cfRule type="expression" dxfId="22" priority="19">
      <formula>$D$28="はい"</formula>
    </cfRule>
  </conditionalFormatting>
  <conditionalFormatting sqref="D46">
    <cfRule type="expression" dxfId="21" priority="18">
      <formula>$D$45=TRUE</formula>
    </cfRule>
  </conditionalFormatting>
  <conditionalFormatting sqref="D54">
    <cfRule type="expression" dxfId="20" priority="17">
      <formula>$D$52=TRUE</formula>
    </cfRule>
  </conditionalFormatting>
  <conditionalFormatting sqref="D61 D63:D71 D73:D80 D82:D91">
    <cfRule type="expression" dxfId="19" priority="4">
      <formula>AND($D$59=TRUE,$D$57=FALSE,$D$58=FALSE)</formula>
    </cfRule>
  </conditionalFormatting>
  <conditionalFormatting sqref="D61 D63:D71 D73:D80 D82:D92 D94:D100 D102:D109 D111:D122 D124:D131 D133:D142">
    <cfRule type="expression" dxfId="18" priority="1">
      <formula>AND($D$57=FALSE,$D$58=FALSE,$D$59=FALSE,$D$60=TRUE)</formula>
    </cfRule>
  </conditionalFormatting>
  <conditionalFormatting sqref="D71">
    <cfRule type="expression" dxfId="17" priority="6">
      <formula>$D$70=TRUE</formula>
    </cfRule>
  </conditionalFormatting>
  <conditionalFormatting sqref="D80">
    <cfRule type="expression" dxfId="16" priority="16">
      <formula>$D$79=TRUE</formula>
    </cfRule>
  </conditionalFormatting>
  <conditionalFormatting sqref="D109">
    <cfRule type="expression" dxfId="15" priority="15">
      <formula>$D$108=TRUE</formula>
    </cfRule>
  </conditionalFormatting>
  <conditionalFormatting sqref="D122">
    <cfRule type="expression" dxfId="14" priority="5">
      <formula>$D$121=TRUE</formula>
    </cfRule>
  </conditionalFormatting>
  <conditionalFormatting sqref="D124:D131 D92 D94:D100 D102:D109 D111:D122 D133:D142 D144:D152">
    <cfRule type="expression" dxfId="13" priority="3">
      <formula>AND(OR($D$57=TRUE,$D$58=TRUE),$D$59=FALSE,$D$60=FALSE)</formula>
    </cfRule>
  </conditionalFormatting>
  <conditionalFormatting sqref="D131">
    <cfRule type="expression" dxfId="12" priority="2">
      <formula>$D$130=TRUE</formula>
    </cfRule>
  </conditionalFormatting>
  <conditionalFormatting sqref="D152">
    <cfRule type="expression" dxfId="11" priority="14">
      <formula>$D$151=TRUE</formula>
    </cfRule>
  </conditionalFormatting>
  <conditionalFormatting sqref="D169">
    <cfRule type="expression" dxfId="10" priority="13">
      <formula>OR($D$166=TRUE,$D$167=TRUE)</formula>
    </cfRule>
  </conditionalFormatting>
  <conditionalFormatting sqref="D177">
    <cfRule type="expression" dxfId="9" priority="12">
      <formula>$D$176=TRUE</formula>
    </cfRule>
  </conditionalFormatting>
  <conditionalFormatting sqref="D178">
    <cfRule type="expression" dxfId="8" priority="11">
      <formula>$D$168=TRUE</formula>
    </cfRule>
  </conditionalFormatting>
  <conditionalFormatting sqref="D187">
    <cfRule type="expression" dxfId="7" priority="10">
      <formula>$D$186=TRUE</formula>
    </cfRule>
  </conditionalFormatting>
  <conditionalFormatting sqref="D226">
    <cfRule type="expression" dxfId="6" priority="9">
      <formula>$D$225=TRUE</formula>
    </cfRule>
  </conditionalFormatting>
  <conditionalFormatting sqref="D238">
    <cfRule type="expression" dxfId="5" priority="8">
      <formula>$D$237=TRUE</formula>
    </cfRule>
  </conditionalFormatting>
  <conditionalFormatting sqref="D250">
    <cfRule type="expression" dxfId="4" priority="7">
      <formula>$D$249=TRUE</formula>
    </cfRule>
  </conditionalFormatting>
  <dataValidations count="4">
    <dataValidation type="list" allowBlank="1" showInputMessage="1" showErrorMessage="1" sqref="D19 D22 D61 D28 D30:D31 D24 D92 D17" xr:uid="{87E27F79-23E5-414B-A138-D8757E1089EB}">
      <formula1>"はい,いいえ"</formula1>
    </dataValidation>
    <dataValidation type="whole" imeMode="disabled" operator="greaterThan" allowBlank="1" showInputMessage="1" showErrorMessage="1" promptTitle="人数をご記入ください。" prompt="半角数字のみ" sqref="D14:D15" xr:uid="{4EB08BDB-1A0A-4454-A2EC-F696528D96E6}">
      <formula1>0</formula1>
    </dataValidation>
    <dataValidation type="custom" imeMode="disabled" allowBlank="1" showInputMessage="1" showErrorMessage="1" prompt="「（３別紙）2-6 国際デー一覧」にご記入ください" sqref="D20" xr:uid="{20A71969-A5F9-40BC-A23B-EA4B77D38E2B}">
      <formula1>D20</formula1>
    </dataValidation>
    <dataValidation type="whole" imeMode="disabled" operator="greaterThanOrEqual" allowBlank="1" showInputMessage="1" showErrorMessage="1" prompt="半角数字のみ" sqref="D32:D34" xr:uid="{54215372-1DC6-43EF-AF1E-A4F0E134A7C6}">
      <formula1>0</formula1>
    </dataValidation>
  </dataValidations>
  <printOptions horizontalCentered="1"/>
  <pageMargins left="0.39370078740157483" right="0.39370078740157483" top="0.74803149606299213" bottom="0.74803149606299213" header="0.31496062992125984" footer="0.31496062992125984"/>
  <pageSetup paperSize="9" scale="48" fitToHeight="0" orientation="portrait" r:id="rId1"/>
  <headerFooter>
    <oddHeader>&amp;R&amp;P/&amp;N</oddHeader>
  </headerFooter>
  <rowBreaks count="5" manualBreakCount="5">
    <brk id="25" max="3" man="1"/>
    <brk id="54" max="3" man="1"/>
    <brk id="109" max="3" man="1"/>
    <brk id="152" max="3" man="1"/>
    <brk id="187" max="3" man="1"/>
  </rowBreaks>
  <drawing r:id="rId2"/>
  <extLst>
    <ext xmlns:x14="http://schemas.microsoft.com/office/spreadsheetml/2009/9/main" uri="{78C0D931-6437-407d-A8EE-F0AAD7539E65}">
      <x14:conditionalFormattings>
        <x14:conditionalFormatting xmlns:xm="http://schemas.microsoft.com/office/excel/2006/main">
          <x14:cfRule type="expression" priority="22" id="{F151746D-E00A-4A18-A4CA-51C9D948830B}">
            <xm:f>'（３別紙）2-6 国際デー一覧'!$C45=TRUE</xm:f>
            <x14:dxf>
              <fill>
                <patternFill>
                  <bgColor rgb="FFFFFF00"/>
                </patternFill>
              </fill>
            </x14:dxf>
          </x14:cfRule>
          <xm:sqref>D21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7D7324D-A1DC-498D-A969-C3F38714A265}">
          <x14:formula1>
            <xm:f>Sheet1!$B$1:$B$5</xm:f>
          </x14:formula1>
          <xm:sqref>D25</xm:sqref>
        </x14:dataValidation>
        <x14:dataValidation type="list" allowBlank="1" showInputMessage="1" showErrorMessage="1" xr:uid="{AEDC5596-1ED4-41E8-A5D0-F64FB1396695}">
          <x14:formula1>
            <xm:f>Sheet1!$B$72:$B$78</xm:f>
          </x14:formula1>
          <xm:sqref>D215</xm:sqref>
        </x14:dataValidation>
        <x14:dataValidation type="list" allowBlank="1" showInputMessage="1" showErrorMessage="1" xr:uid="{3967946C-3F99-4E31-863A-B487C6D4E69A}">
          <x14:formula1>
            <xm:f>Sheet1!$B$80:$B$126</xm:f>
          </x14:formula1>
          <xm:sqref>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036F-F03F-461F-BCA8-B840D6EB07B8}">
  <sheetPr>
    <tabColor rgb="FF92D050"/>
    <pageSetUpPr fitToPage="1"/>
  </sheetPr>
  <dimension ref="B1:J45"/>
  <sheetViews>
    <sheetView view="pageBreakPreview" zoomScale="85" zoomScaleNormal="85" zoomScaleSheetLayoutView="85" workbookViewId="0">
      <selection activeCell="C5" sqref="C5"/>
    </sheetView>
  </sheetViews>
  <sheetFormatPr defaultColWidth="8.796875" defaultRowHeight="18" outlineLevelCol="1"/>
  <cols>
    <col min="1" max="1" width="1.796875" customWidth="1"/>
    <col min="2" max="2" width="12.296875" bestFit="1" customWidth="1"/>
    <col min="3" max="3" width="12.296875" customWidth="1"/>
    <col min="4" max="4" width="72.19921875" style="1" bestFit="1" customWidth="1"/>
    <col min="5" max="5" width="29" style="320" hidden="1" customWidth="1" outlineLevel="1"/>
    <col min="6" max="6" width="13.69921875" style="321" hidden="1" customWidth="1" outlineLevel="1"/>
    <col min="7" max="7" width="57.19921875" hidden="1" customWidth="1" outlineLevel="1"/>
    <col min="8" max="8" width="71.59765625" hidden="1" customWidth="1" outlineLevel="1"/>
    <col min="9" max="9" width="8.796875" hidden="1" customWidth="1" outlineLevel="1"/>
    <col min="10" max="10" width="8.796875" collapsed="1"/>
  </cols>
  <sheetData>
    <row r="1" spans="2:9" ht="10.8" customHeight="1">
      <c r="B1" s="319"/>
      <c r="C1" s="319"/>
    </row>
    <row r="2" spans="2:9" ht="22.2">
      <c r="B2" s="322" t="s">
        <v>31</v>
      </c>
    </row>
    <row r="3" spans="2:9" ht="25.5" customHeight="1">
      <c r="B3" t="s">
        <v>603</v>
      </c>
    </row>
    <row r="4" spans="2:9" ht="33" customHeight="1">
      <c r="B4" s="323" t="s">
        <v>34</v>
      </c>
      <c r="C4" s="323" t="s">
        <v>521</v>
      </c>
      <c r="D4" s="324" t="s">
        <v>35</v>
      </c>
      <c r="E4" s="325" t="s">
        <v>522</v>
      </c>
      <c r="F4" s="326" t="s">
        <v>36</v>
      </c>
      <c r="G4" s="327" t="s">
        <v>37</v>
      </c>
      <c r="H4" s="328" t="s">
        <v>38</v>
      </c>
    </row>
    <row r="5" spans="2:9">
      <c r="B5" s="329" t="s">
        <v>39</v>
      </c>
      <c r="C5" s="14" t="b">
        <v>0</v>
      </c>
      <c r="D5" s="2" t="s">
        <v>523</v>
      </c>
      <c r="E5" s="330"/>
      <c r="F5" s="331">
        <v>43854</v>
      </c>
      <c r="G5" s="332" t="s">
        <v>40</v>
      </c>
      <c r="H5" s="333" t="s">
        <v>41</v>
      </c>
    </row>
    <row r="6" spans="2:9">
      <c r="B6" s="329" t="s">
        <v>42</v>
      </c>
      <c r="C6" s="14" t="b">
        <v>0</v>
      </c>
      <c r="D6" s="2" t="s">
        <v>524</v>
      </c>
      <c r="E6" s="330" t="s">
        <v>32</v>
      </c>
      <c r="F6" s="331">
        <v>43857</v>
      </c>
      <c r="G6" s="332" t="s">
        <v>43</v>
      </c>
      <c r="H6" s="333" t="s">
        <v>44</v>
      </c>
    </row>
    <row r="7" spans="2:9">
      <c r="B7" s="329" t="s">
        <v>45</v>
      </c>
      <c r="C7" s="14" t="b">
        <v>0</v>
      </c>
      <c r="D7" s="2" t="s">
        <v>525</v>
      </c>
      <c r="E7" s="330"/>
      <c r="F7" s="331">
        <v>43872</v>
      </c>
      <c r="G7" s="332" t="s">
        <v>46</v>
      </c>
      <c r="H7" s="333" t="s">
        <v>47</v>
      </c>
    </row>
    <row r="8" spans="2:9">
      <c r="B8" s="329" t="s">
        <v>48</v>
      </c>
      <c r="C8" s="14" t="b">
        <v>0</v>
      </c>
      <c r="D8" s="2" t="s">
        <v>526</v>
      </c>
      <c r="E8" s="330" t="s">
        <v>32</v>
      </c>
      <c r="F8" s="331">
        <v>43874</v>
      </c>
      <c r="G8" s="332" t="s">
        <v>49</v>
      </c>
      <c r="H8" s="333" t="s">
        <v>50</v>
      </c>
    </row>
    <row r="9" spans="2:9">
      <c r="B9" s="329" t="s">
        <v>51</v>
      </c>
      <c r="C9" s="14" t="b">
        <v>0</v>
      </c>
      <c r="D9" s="2" t="s">
        <v>527</v>
      </c>
      <c r="E9" s="330"/>
      <c r="F9" s="331">
        <v>43882</v>
      </c>
      <c r="G9" s="332" t="s">
        <v>52</v>
      </c>
      <c r="H9" s="333" t="s">
        <v>53</v>
      </c>
    </row>
    <row r="10" spans="2:9">
      <c r="B10" s="329" t="s">
        <v>54</v>
      </c>
      <c r="C10" s="14" t="b">
        <v>0</v>
      </c>
      <c r="D10" s="2" t="s">
        <v>528</v>
      </c>
      <c r="E10" s="330"/>
      <c r="F10" s="331">
        <v>43898</v>
      </c>
      <c r="G10" s="332" t="s">
        <v>55</v>
      </c>
      <c r="H10" s="333" t="s">
        <v>56</v>
      </c>
    </row>
    <row r="11" spans="2:9">
      <c r="B11" s="329" t="s">
        <v>57</v>
      </c>
      <c r="C11" s="14" t="b">
        <v>0</v>
      </c>
      <c r="D11" s="2" t="s">
        <v>529</v>
      </c>
      <c r="E11" s="330" t="s">
        <v>33</v>
      </c>
      <c r="F11" s="331">
        <v>43904</v>
      </c>
      <c r="G11" s="332" t="s">
        <v>58</v>
      </c>
      <c r="H11" s="333" t="s">
        <v>59</v>
      </c>
    </row>
    <row r="12" spans="2:9">
      <c r="B12" s="329" t="s">
        <v>60</v>
      </c>
      <c r="C12" s="14" t="b">
        <v>0</v>
      </c>
      <c r="D12" s="2" t="s">
        <v>530</v>
      </c>
      <c r="E12" s="330" t="s">
        <v>33</v>
      </c>
      <c r="F12" s="331">
        <v>43910</v>
      </c>
      <c r="G12" s="332" t="s">
        <v>61</v>
      </c>
      <c r="H12" s="333" t="s">
        <v>62</v>
      </c>
    </row>
    <row r="13" spans="2:9">
      <c r="B13" s="329" t="s">
        <v>63</v>
      </c>
      <c r="C13" s="14" t="b">
        <v>0</v>
      </c>
      <c r="D13" s="2" t="s">
        <v>531</v>
      </c>
      <c r="E13" s="330" t="s">
        <v>32</v>
      </c>
      <c r="F13" s="331">
        <v>43911</v>
      </c>
      <c r="G13" s="332" t="s">
        <v>64</v>
      </c>
      <c r="H13" s="333" t="s">
        <v>65</v>
      </c>
    </row>
    <row r="14" spans="2:9">
      <c r="B14" s="329" t="s">
        <v>66</v>
      </c>
      <c r="C14" s="14" t="b">
        <v>0</v>
      </c>
      <c r="D14" s="2" t="s">
        <v>532</v>
      </c>
      <c r="E14" s="330" t="s">
        <v>32</v>
      </c>
      <c r="F14" s="331">
        <v>43911</v>
      </c>
      <c r="G14" s="332" t="s">
        <v>67</v>
      </c>
      <c r="H14" s="333" t="s">
        <v>68</v>
      </c>
    </row>
    <row r="15" spans="2:9">
      <c r="B15" s="329" t="s">
        <v>69</v>
      </c>
      <c r="C15" s="14" t="b">
        <v>0</v>
      </c>
      <c r="D15" s="2" t="s">
        <v>533</v>
      </c>
      <c r="E15" s="330" t="s">
        <v>32</v>
      </c>
      <c r="F15" s="331">
        <v>43912</v>
      </c>
      <c r="G15" s="332" t="s">
        <v>70</v>
      </c>
      <c r="H15" s="333" t="s">
        <v>71</v>
      </c>
      <c r="I15" t="s">
        <v>72</v>
      </c>
    </row>
    <row r="16" spans="2:9">
      <c r="B16" s="329" t="s">
        <v>73</v>
      </c>
      <c r="C16" s="14" t="b">
        <v>0</v>
      </c>
      <c r="D16" s="2" t="s">
        <v>534</v>
      </c>
      <c r="E16" s="330" t="s">
        <v>32</v>
      </c>
      <c r="F16" s="331">
        <v>43927</v>
      </c>
      <c r="G16" s="332" t="s">
        <v>74</v>
      </c>
      <c r="H16" s="333" t="s">
        <v>75</v>
      </c>
    </row>
    <row r="17" spans="2:8">
      <c r="B17" s="329" t="s">
        <v>76</v>
      </c>
      <c r="C17" s="14" t="b">
        <v>0</v>
      </c>
      <c r="D17" s="2" t="s">
        <v>535</v>
      </c>
      <c r="E17" s="330" t="s">
        <v>32</v>
      </c>
      <c r="F17" s="331">
        <v>43944</v>
      </c>
      <c r="G17" s="332" t="s">
        <v>77</v>
      </c>
      <c r="H17" s="333" t="s">
        <v>78</v>
      </c>
    </row>
    <row r="18" spans="2:8">
      <c r="B18" s="329" t="s">
        <v>79</v>
      </c>
      <c r="C18" s="14" t="b">
        <v>0</v>
      </c>
      <c r="D18" s="2" t="s">
        <v>536</v>
      </c>
      <c r="E18" s="330" t="s">
        <v>32</v>
      </c>
      <c r="F18" s="331">
        <v>43954</v>
      </c>
      <c r="G18" s="332" t="s">
        <v>80</v>
      </c>
      <c r="H18" s="333" t="s">
        <v>81</v>
      </c>
    </row>
    <row r="19" spans="2:8">
      <c r="B19" s="329" t="s">
        <v>82</v>
      </c>
      <c r="C19" s="14" t="b">
        <v>0</v>
      </c>
      <c r="D19" s="2" t="s">
        <v>537</v>
      </c>
      <c r="E19" s="330"/>
      <c r="F19" s="331">
        <v>43967</v>
      </c>
      <c r="G19" s="332" t="s">
        <v>83</v>
      </c>
      <c r="H19" s="333" t="s">
        <v>84</v>
      </c>
    </row>
    <row r="20" spans="2:8">
      <c r="B20" s="329" t="s">
        <v>85</v>
      </c>
      <c r="C20" s="14" t="b">
        <v>0</v>
      </c>
      <c r="D20" s="2" t="s">
        <v>538</v>
      </c>
      <c r="E20" s="330" t="s">
        <v>32</v>
      </c>
      <c r="F20" s="331">
        <v>43967</v>
      </c>
      <c r="G20" s="332" t="s">
        <v>86</v>
      </c>
      <c r="H20" s="333" t="s">
        <v>87</v>
      </c>
    </row>
    <row r="21" spans="2:8">
      <c r="B21" s="329" t="s">
        <v>88</v>
      </c>
      <c r="C21" s="14" t="b">
        <v>0</v>
      </c>
      <c r="D21" s="2" t="s">
        <v>539</v>
      </c>
      <c r="E21" s="330" t="s">
        <v>32</v>
      </c>
      <c r="F21" s="331">
        <v>43972</v>
      </c>
      <c r="G21" s="332" t="s">
        <v>89</v>
      </c>
      <c r="H21" s="333" t="s">
        <v>90</v>
      </c>
    </row>
    <row r="22" spans="2:8">
      <c r="B22" s="329" t="s">
        <v>91</v>
      </c>
      <c r="C22" s="14" t="b">
        <v>0</v>
      </c>
      <c r="D22" s="2" t="s">
        <v>540</v>
      </c>
      <c r="E22" s="330" t="s">
        <v>33</v>
      </c>
      <c r="F22" s="331">
        <v>43973</v>
      </c>
      <c r="G22" s="332" t="s">
        <v>92</v>
      </c>
      <c r="H22" s="333" t="s">
        <v>93</v>
      </c>
    </row>
    <row r="23" spans="2:8">
      <c r="B23" s="329" t="s">
        <v>94</v>
      </c>
      <c r="C23" s="14" t="b">
        <v>0</v>
      </c>
      <c r="D23" s="2" t="s">
        <v>541</v>
      </c>
      <c r="E23" s="330"/>
      <c r="F23" s="331">
        <v>43987</v>
      </c>
      <c r="G23" s="332" t="s">
        <v>95</v>
      </c>
      <c r="H23" s="333" t="s">
        <v>96</v>
      </c>
    </row>
    <row r="24" spans="2:8">
      <c r="B24" s="329" t="s">
        <v>97</v>
      </c>
      <c r="C24" s="14" t="b">
        <v>0</v>
      </c>
      <c r="D24" s="2" t="s">
        <v>542</v>
      </c>
      <c r="E24" s="330"/>
      <c r="F24" s="331">
        <v>43990</v>
      </c>
      <c r="G24" s="332" t="s">
        <v>98</v>
      </c>
      <c r="H24" s="333" t="s">
        <v>99</v>
      </c>
    </row>
    <row r="25" spans="2:8">
      <c r="B25" s="329" t="s">
        <v>100</v>
      </c>
      <c r="C25" s="14" t="b">
        <v>0</v>
      </c>
      <c r="D25" s="2" t="s">
        <v>543</v>
      </c>
      <c r="E25" s="330" t="s">
        <v>33</v>
      </c>
      <c r="F25" s="331">
        <v>44042</v>
      </c>
      <c r="G25" s="332" t="s">
        <v>101</v>
      </c>
      <c r="H25" s="333" t="s">
        <v>102</v>
      </c>
    </row>
    <row r="26" spans="2:8">
      <c r="B26" s="329" t="s">
        <v>103</v>
      </c>
      <c r="C26" s="14" t="b">
        <v>0</v>
      </c>
      <c r="D26" s="2" t="s">
        <v>544</v>
      </c>
      <c r="E26" s="330"/>
      <c r="F26" s="331">
        <v>44052</v>
      </c>
      <c r="G26" s="332" t="s">
        <v>104</v>
      </c>
      <c r="H26" s="333" t="s">
        <v>105</v>
      </c>
    </row>
    <row r="27" spans="2:8">
      <c r="B27" s="329" t="s">
        <v>106</v>
      </c>
      <c r="C27" s="14" t="b">
        <v>0</v>
      </c>
      <c r="D27" s="2" t="s">
        <v>545</v>
      </c>
      <c r="E27" s="330" t="s">
        <v>33</v>
      </c>
      <c r="F27" s="331">
        <v>44055</v>
      </c>
      <c r="G27" s="332" t="s">
        <v>107</v>
      </c>
      <c r="H27" s="333" t="s">
        <v>108</v>
      </c>
    </row>
    <row r="28" spans="2:8">
      <c r="B28" s="329" t="s">
        <v>109</v>
      </c>
      <c r="C28" s="14" t="b">
        <v>0</v>
      </c>
      <c r="D28" s="2" t="s">
        <v>546</v>
      </c>
      <c r="E28" s="330" t="s">
        <v>32</v>
      </c>
      <c r="F28" s="331">
        <v>44066</v>
      </c>
      <c r="G28" s="332" t="s">
        <v>110</v>
      </c>
      <c r="H28" s="333" t="s">
        <v>111</v>
      </c>
    </row>
    <row r="29" spans="2:8">
      <c r="B29" s="329" t="s">
        <v>112</v>
      </c>
      <c r="C29" s="14" t="b">
        <v>0</v>
      </c>
      <c r="D29" s="2" t="s">
        <v>547</v>
      </c>
      <c r="E29" s="330" t="s">
        <v>33</v>
      </c>
      <c r="F29" s="331">
        <v>44082</v>
      </c>
      <c r="G29" s="332" t="s">
        <v>113</v>
      </c>
      <c r="H29" s="333" t="s">
        <v>114</v>
      </c>
    </row>
    <row r="30" spans="2:8">
      <c r="B30" s="329" t="s">
        <v>115</v>
      </c>
      <c r="C30" s="14" t="b">
        <v>0</v>
      </c>
      <c r="D30" s="2" t="s">
        <v>548</v>
      </c>
      <c r="E30" s="330"/>
      <c r="F30" s="331">
        <v>44089</v>
      </c>
      <c r="G30" s="332" t="s">
        <v>116</v>
      </c>
      <c r="H30" s="333" t="s">
        <v>117</v>
      </c>
    </row>
    <row r="31" spans="2:8">
      <c r="B31" s="329" t="s">
        <v>118</v>
      </c>
      <c r="C31" s="14" t="b">
        <v>0</v>
      </c>
      <c r="D31" s="2" t="s">
        <v>549</v>
      </c>
      <c r="E31" s="330"/>
      <c r="F31" s="331">
        <v>44095</v>
      </c>
      <c r="G31" s="332" t="s">
        <v>119</v>
      </c>
      <c r="H31" s="333" t="s">
        <v>120</v>
      </c>
    </row>
    <row r="32" spans="2:8">
      <c r="B32" s="329" t="s">
        <v>121</v>
      </c>
      <c r="C32" s="14" t="b">
        <v>0</v>
      </c>
      <c r="D32" s="2" t="s">
        <v>550</v>
      </c>
      <c r="E32" s="330"/>
      <c r="F32" s="331">
        <v>44109</v>
      </c>
      <c r="G32" s="332" t="s">
        <v>122</v>
      </c>
      <c r="H32" s="333" t="s">
        <v>123</v>
      </c>
    </row>
    <row r="33" spans="2:8">
      <c r="B33" s="329" t="s">
        <v>124</v>
      </c>
      <c r="C33" s="14" t="b">
        <v>0</v>
      </c>
      <c r="D33" s="2" t="s">
        <v>551</v>
      </c>
      <c r="E33" s="330" t="s">
        <v>33</v>
      </c>
      <c r="F33" s="331">
        <v>44110</v>
      </c>
      <c r="G33" s="332" t="s">
        <v>125</v>
      </c>
      <c r="H33" s="333" t="s">
        <v>126</v>
      </c>
    </row>
    <row r="34" spans="2:8">
      <c r="B34" s="329" t="s">
        <v>127</v>
      </c>
      <c r="C34" s="14" t="b">
        <v>0</v>
      </c>
      <c r="D34" s="2" t="s">
        <v>552</v>
      </c>
      <c r="E34" s="330"/>
      <c r="F34" s="331">
        <v>44117</v>
      </c>
      <c r="G34" s="332" t="s">
        <v>128</v>
      </c>
      <c r="H34" s="333" t="s">
        <v>129</v>
      </c>
    </row>
    <row r="35" spans="2:8">
      <c r="B35" s="329" t="s">
        <v>130</v>
      </c>
      <c r="C35" s="14" t="b">
        <v>0</v>
      </c>
      <c r="D35" s="2" t="s">
        <v>553</v>
      </c>
      <c r="E35" s="330" t="s">
        <v>32</v>
      </c>
      <c r="F35" s="331">
        <v>44121</v>
      </c>
      <c r="G35" s="332" t="s">
        <v>131</v>
      </c>
      <c r="H35" s="333" t="s">
        <v>132</v>
      </c>
    </row>
    <row r="36" spans="2:8">
      <c r="B36" s="329" t="s">
        <v>133</v>
      </c>
      <c r="C36" s="14" t="b">
        <v>0</v>
      </c>
      <c r="D36" s="2" t="s">
        <v>554</v>
      </c>
      <c r="E36" s="330"/>
      <c r="F36" s="331">
        <v>44128</v>
      </c>
      <c r="G36" s="332" t="s">
        <v>134</v>
      </c>
      <c r="H36" s="333" t="s">
        <v>135</v>
      </c>
    </row>
    <row r="37" spans="2:8">
      <c r="B37" s="329" t="s">
        <v>136</v>
      </c>
      <c r="C37" s="14" t="b">
        <v>0</v>
      </c>
      <c r="D37" s="2" t="s">
        <v>555</v>
      </c>
      <c r="E37" s="330" t="s">
        <v>33</v>
      </c>
      <c r="F37" s="331">
        <v>44140</v>
      </c>
      <c r="G37" s="332" t="s">
        <v>137</v>
      </c>
      <c r="H37" s="333" t="s">
        <v>138</v>
      </c>
    </row>
    <row r="38" spans="2:8">
      <c r="B38" s="329" t="s">
        <v>139</v>
      </c>
      <c r="C38" s="14" t="b">
        <v>0</v>
      </c>
      <c r="D38" s="2" t="s">
        <v>556</v>
      </c>
      <c r="E38" s="330" t="s">
        <v>32</v>
      </c>
      <c r="F38" s="331">
        <v>44145</v>
      </c>
      <c r="G38" s="332" t="s">
        <v>140</v>
      </c>
      <c r="H38" s="333" t="s">
        <v>141</v>
      </c>
    </row>
    <row r="39" spans="2:8">
      <c r="B39" s="329" t="s">
        <v>142</v>
      </c>
      <c r="C39" s="14" t="b">
        <v>0</v>
      </c>
      <c r="D39" s="2" t="s">
        <v>557</v>
      </c>
      <c r="E39" s="330" t="s">
        <v>33</v>
      </c>
      <c r="F39" s="331">
        <v>44151</v>
      </c>
      <c r="G39" s="332" t="s">
        <v>143</v>
      </c>
      <c r="H39" s="333" t="s">
        <v>144</v>
      </c>
    </row>
    <row r="40" spans="2:8">
      <c r="B40" s="329" t="s">
        <v>145</v>
      </c>
      <c r="C40" s="14" t="b">
        <v>0</v>
      </c>
      <c r="D40" s="2" t="s">
        <v>558</v>
      </c>
      <c r="E40" s="330" t="s">
        <v>33</v>
      </c>
      <c r="F40" s="331">
        <v>44155</v>
      </c>
      <c r="G40" s="332" t="s">
        <v>146</v>
      </c>
      <c r="H40" s="333" t="s">
        <v>147</v>
      </c>
    </row>
    <row r="41" spans="2:8">
      <c r="B41" s="329" t="s">
        <v>148</v>
      </c>
      <c r="C41" s="14" t="b">
        <v>0</v>
      </c>
      <c r="D41" s="2" t="s">
        <v>559</v>
      </c>
      <c r="E41" s="330" t="s">
        <v>33</v>
      </c>
      <c r="F41" s="331">
        <v>44168</v>
      </c>
      <c r="G41" s="332" t="s">
        <v>149</v>
      </c>
      <c r="H41" s="333" t="s">
        <v>150</v>
      </c>
    </row>
    <row r="42" spans="2:8">
      <c r="B42" s="329" t="s">
        <v>151</v>
      </c>
      <c r="C42" s="14" t="b">
        <v>0</v>
      </c>
      <c r="D42" s="2" t="s">
        <v>560</v>
      </c>
      <c r="E42" s="330" t="s">
        <v>33</v>
      </c>
      <c r="F42" s="331">
        <v>44175</v>
      </c>
      <c r="G42" s="332" t="s">
        <v>152</v>
      </c>
      <c r="H42" s="333" t="s">
        <v>153</v>
      </c>
    </row>
    <row r="43" spans="2:8" ht="36">
      <c r="B43" s="329" t="s">
        <v>154</v>
      </c>
      <c r="C43" s="14" t="b">
        <v>0</v>
      </c>
      <c r="D43" s="2" t="s">
        <v>561</v>
      </c>
      <c r="E43" s="330" t="s">
        <v>33</v>
      </c>
      <c r="F43" s="331" t="s">
        <v>155</v>
      </c>
      <c r="G43" s="332" t="s">
        <v>156</v>
      </c>
      <c r="H43" s="333" t="s">
        <v>157</v>
      </c>
    </row>
    <row r="44" spans="2:8">
      <c r="B44" s="334" t="s">
        <v>158</v>
      </c>
      <c r="C44" s="15" t="b">
        <v>0</v>
      </c>
      <c r="D44" s="335" t="s">
        <v>562</v>
      </c>
      <c r="E44" s="336" t="s">
        <v>32</v>
      </c>
      <c r="F44" s="337" t="s">
        <v>159</v>
      </c>
      <c r="G44" s="338" t="s">
        <v>160</v>
      </c>
      <c r="H44" s="339" t="s">
        <v>161</v>
      </c>
    </row>
    <row r="45" spans="2:8">
      <c r="B45" s="334" t="s">
        <v>162</v>
      </c>
      <c r="C45" s="15" t="b">
        <v>0</v>
      </c>
      <c r="D45" s="2" t="s">
        <v>563</v>
      </c>
      <c r="E45" s="330"/>
      <c r="F45" s="331" t="s">
        <v>163</v>
      </c>
      <c r="G45" s="332"/>
      <c r="H45" s="333"/>
    </row>
  </sheetData>
  <sheetProtection algorithmName="SHA-512" hashValue="DL5O5dVJbZaYpXqXPthI47Rt30DFTMFFkaoLB10zo/hTJpL7irPSUnQlyzTHq9zhPgGrFBWu/04T3Ob48FM2hw==" saltValue="YLBUlRnd4lNL3DmVyKM9yw==" spinCount="100000" sheet="1" selectLockedCells="1"/>
  <phoneticPr fontId="1"/>
  <pageMargins left="0.70866141732283472" right="0.70866141732283472" top="0.74803149606299213" bottom="0.74803149606299213" header="0.31496062992125984" footer="0.31496062992125984"/>
  <pageSetup paperSize="9" scale="83"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2093-58C2-4876-934C-40A3E9CFB431}">
  <sheetPr>
    <pageSetUpPr fitToPage="1"/>
  </sheetPr>
  <dimension ref="B2:E350"/>
  <sheetViews>
    <sheetView view="pageBreakPreview" zoomScale="60" zoomScaleNormal="100" workbookViewId="0">
      <selection activeCell="E3" sqref="E3"/>
    </sheetView>
  </sheetViews>
  <sheetFormatPr defaultColWidth="8.796875" defaultRowHeight="18"/>
  <cols>
    <col min="1" max="1" width="3.3984375" customWidth="1"/>
    <col min="2" max="2" width="18.5" bestFit="1" customWidth="1"/>
    <col min="3" max="3" width="18.5" customWidth="1"/>
    <col min="4" max="4" width="63.19921875" bestFit="1" customWidth="1"/>
    <col min="5" max="5" width="46.19921875" customWidth="1"/>
  </cols>
  <sheetData>
    <row r="2" spans="2:5" ht="42" customHeight="1">
      <c r="B2" s="340" t="s">
        <v>651</v>
      </c>
      <c r="D2" s="1"/>
    </row>
    <row r="3" spans="2:5" ht="18.600000000000001" thickBot="1">
      <c r="B3" s="341" t="s">
        <v>627</v>
      </c>
      <c r="C3" s="341"/>
      <c r="D3" s="342"/>
      <c r="E3" s="13"/>
    </row>
    <row r="4" spans="2:5" ht="36">
      <c r="B4" s="343">
        <v>1</v>
      </c>
      <c r="C4" s="344"/>
      <c r="D4" s="345" t="s">
        <v>601</v>
      </c>
      <c r="E4" s="346">
        <f>'（１）【ユネスコスクール年次活動報告】(全校必須）'!C6</f>
        <v>0</v>
      </c>
    </row>
    <row r="5" spans="2:5" ht="36">
      <c r="B5" s="347">
        <v>2</v>
      </c>
      <c r="C5" s="348"/>
      <c r="D5" s="349" t="s">
        <v>29</v>
      </c>
      <c r="E5" s="350" t="s">
        <v>594</v>
      </c>
    </row>
    <row r="6" spans="2:5">
      <c r="B6" s="351"/>
      <c r="C6" s="352"/>
      <c r="D6" s="353" t="s">
        <v>520</v>
      </c>
      <c r="E6" s="354" t="b">
        <f>'（１）【ユネスコスクール年次活動報告】(全校必須）'!C8</f>
        <v>0</v>
      </c>
    </row>
    <row r="7" spans="2:5">
      <c r="B7" s="355"/>
      <c r="C7" s="356"/>
      <c r="D7" s="357" t="s">
        <v>503</v>
      </c>
      <c r="E7" s="358" t="b">
        <f>'（１）【ユネスコスクール年次活動報告】(全校必須）'!C9</f>
        <v>0</v>
      </c>
    </row>
    <row r="8" spans="2:5">
      <c r="B8" s="355"/>
      <c r="C8" s="356"/>
      <c r="D8" s="357" t="s">
        <v>504</v>
      </c>
      <c r="E8" s="358" t="b">
        <f>'（１）【ユネスコスクール年次活動報告】(全校必須）'!C10</f>
        <v>0</v>
      </c>
    </row>
    <row r="9" spans="2:5">
      <c r="B9" s="355"/>
      <c r="C9" s="356"/>
      <c r="D9" s="357" t="s">
        <v>505</v>
      </c>
      <c r="E9" s="358" t="b">
        <f>'（１）【ユネスコスクール年次活動報告】(全校必須）'!C11</f>
        <v>0</v>
      </c>
    </row>
    <row r="10" spans="2:5">
      <c r="B10" s="355"/>
      <c r="C10" s="356"/>
      <c r="D10" s="357" t="s">
        <v>506</v>
      </c>
      <c r="E10" s="358" t="b">
        <f>'（１）【ユネスコスクール年次活動報告】(全校必須）'!C12</f>
        <v>0</v>
      </c>
    </row>
    <row r="11" spans="2:5">
      <c r="B11" s="355"/>
      <c r="C11" s="356"/>
      <c r="D11" s="357" t="s">
        <v>507</v>
      </c>
      <c r="E11" s="358" t="b">
        <f>'（１）【ユネスコスクール年次活動報告】(全校必須）'!C13</f>
        <v>0</v>
      </c>
    </row>
    <row r="12" spans="2:5">
      <c r="B12" s="355"/>
      <c r="C12" s="356"/>
      <c r="D12" s="357" t="s">
        <v>508</v>
      </c>
      <c r="E12" s="358" t="b">
        <f>'（１）【ユネスコスクール年次活動報告】(全校必須）'!C14</f>
        <v>0</v>
      </c>
    </row>
    <row r="13" spans="2:5">
      <c r="B13" s="355"/>
      <c r="C13" s="356"/>
      <c r="D13" s="357" t="s">
        <v>509</v>
      </c>
      <c r="E13" s="358" t="b">
        <f>'（１）【ユネスコスクール年次活動報告】(全校必須）'!C15</f>
        <v>0</v>
      </c>
    </row>
    <row r="14" spans="2:5">
      <c r="B14" s="355"/>
      <c r="C14" s="356"/>
      <c r="D14" s="357" t="s">
        <v>510</v>
      </c>
      <c r="E14" s="358" t="b">
        <f>'（１）【ユネスコスクール年次活動報告】(全校必須）'!C16</f>
        <v>0</v>
      </c>
    </row>
    <row r="15" spans="2:5">
      <c r="B15" s="355"/>
      <c r="C15" s="356"/>
      <c r="D15" s="357" t="s">
        <v>511</v>
      </c>
      <c r="E15" s="359" t="b">
        <f>'（１）【ユネスコスクール年次活動報告】(全校必須）'!C17</f>
        <v>0</v>
      </c>
    </row>
    <row r="16" spans="2:5">
      <c r="B16" s="355"/>
      <c r="C16" s="356"/>
      <c r="D16" s="357" t="s">
        <v>512</v>
      </c>
      <c r="E16" s="359" t="b">
        <f>'（１）【ユネスコスクール年次活動報告】(全校必須）'!C18</f>
        <v>0</v>
      </c>
    </row>
    <row r="17" spans="2:5">
      <c r="B17" s="355"/>
      <c r="C17" s="356"/>
      <c r="D17" s="357" t="s">
        <v>513</v>
      </c>
      <c r="E17" s="359" t="b">
        <f>'（１）【ユネスコスクール年次活動報告】(全校必須）'!C19</f>
        <v>0</v>
      </c>
    </row>
    <row r="18" spans="2:5">
      <c r="B18" s="355"/>
      <c r="C18" s="356"/>
      <c r="D18" s="360" t="s">
        <v>514</v>
      </c>
      <c r="E18" s="359" t="b">
        <f>'（１）【ユネスコスクール年次活動報告】(全校必須）'!C20</f>
        <v>0</v>
      </c>
    </row>
    <row r="19" spans="2:5">
      <c r="B19" s="355"/>
      <c r="C19" s="356"/>
      <c r="D19" s="357" t="s">
        <v>515</v>
      </c>
      <c r="E19" s="359" t="b">
        <f>'（１）【ユネスコスクール年次活動報告】(全校必須）'!C21</f>
        <v>0</v>
      </c>
    </row>
    <row r="20" spans="2:5">
      <c r="B20" s="355"/>
      <c r="C20" s="356"/>
      <c r="D20" s="357" t="s">
        <v>516</v>
      </c>
      <c r="E20" s="359" t="b">
        <f>'（１）【ユネスコスクール年次活動報告】(全校必須）'!C22</f>
        <v>0</v>
      </c>
    </row>
    <row r="21" spans="2:5">
      <c r="B21" s="355"/>
      <c r="C21" s="356"/>
      <c r="D21" s="357" t="s">
        <v>517</v>
      </c>
      <c r="E21" s="359" t="b">
        <f>'（１）【ユネスコスクール年次活動報告】(全校必須）'!C23</f>
        <v>0</v>
      </c>
    </row>
    <row r="22" spans="2:5">
      <c r="B22" s="355"/>
      <c r="C22" s="356"/>
      <c r="D22" s="357" t="s">
        <v>518</v>
      </c>
      <c r="E22" s="359" t="b">
        <f>'（１）【ユネスコスクール年次活動報告】(全校必須）'!C24</f>
        <v>0</v>
      </c>
    </row>
    <row r="23" spans="2:5">
      <c r="B23" s="355"/>
      <c r="C23" s="356"/>
      <c r="D23" s="357" t="s">
        <v>597</v>
      </c>
      <c r="E23" s="359" t="b">
        <f>'（１）【ユネスコスクール年次活動報告】(全校必須）'!C25</f>
        <v>0</v>
      </c>
    </row>
    <row r="24" spans="2:5">
      <c r="B24" s="355"/>
      <c r="C24" s="356"/>
      <c r="D24" s="357" t="s">
        <v>598</v>
      </c>
      <c r="E24" s="359" t="b">
        <f>'（１）【ユネスコスクール年次活動報告】(全校必須）'!C26</f>
        <v>0</v>
      </c>
    </row>
    <row r="25" spans="2:5">
      <c r="B25" s="355"/>
      <c r="C25" s="356"/>
      <c r="D25" s="357" t="s">
        <v>599</v>
      </c>
      <c r="E25" s="359" t="b">
        <f>'（１）【ユネスコスクール年次活動報告】(全校必須）'!C27</f>
        <v>0</v>
      </c>
    </row>
    <row r="26" spans="2:5">
      <c r="B26" s="361"/>
      <c r="C26" s="362"/>
      <c r="D26" s="363" t="s">
        <v>519</v>
      </c>
      <c r="E26" s="364" t="b">
        <f>'（１）【ユネスコスクール年次活動報告】(全校必須）'!C28</f>
        <v>0</v>
      </c>
    </row>
    <row r="27" spans="2:5" ht="36">
      <c r="B27" s="365">
        <v>3</v>
      </c>
      <c r="C27" s="366"/>
      <c r="D27" s="349" t="s">
        <v>630</v>
      </c>
      <c r="E27" s="367">
        <f>'（１）【ユネスコスクール年次活動報告】(全校必須）'!C29</f>
        <v>0</v>
      </c>
    </row>
    <row r="28" spans="2:5">
      <c r="B28" s="368"/>
      <c r="C28" s="369"/>
      <c r="D28" s="370" t="s">
        <v>606</v>
      </c>
      <c r="E28" s="371">
        <f>'（１）【ユネスコスクール年次活動報告】(全校必須）'!C30</f>
        <v>0</v>
      </c>
    </row>
    <row r="29" spans="2:5" ht="36">
      <c r="B29" s="365">
        <v>4</v>
      </c>
      <c r="C29" s="366"/>
      <c r="D29" s="349" t="s">
        <v>629</v>
      </c>
      <c r="E29" s="367">
        <f>'（１）【ユネスコスクール年次活動報告】(全校必須）'!C31</f>
        <v>0</v>
      </c>
    </row>
    <row r="30" spans="2:5" ht="18.600000000000001" thickBot="1">
      <c r="B30" s="372"/>
      <c r="C30" s="373"/>
      <c r="D30" s="374" t="s">
        <v>606</v>
      </c>
      <c r="E30" s="375">
        <f>'（１）【ユネスコスクール年次活動報告】(全校必須）'!C32</f>
        <v>0</v>
      </c>
    </row>
    <row r="31" spans="2:5" ht="18.600000000000001" thickBot="1">
      <c r="B31" s="376" t="s">
        <v>628</v>
      </c>
      <c r="C31" s="376"/>
      <c r="D31" s="225"/>
    </row>
    <row r="32" spans="2:5" ht="32.4">
      <c r="B32" s="226" t="s">
        <v>193</v>
      </c>
      <c r="C32" s="377"/>
      <c r="D32" s="227" t="s">
        <v>194</v>
      </c>
      <c r="E32" s="378">
        <f>VLOOKUP($B32,'（２）【認定継続に関する意向調査】(全校必須)'!$A$5:$C$49,3,0)</f>
        <v>0</v>
      </c>
    </row>
    <row r="33" spans="2:5">
      <c r="B33" s="228" t="s">
        <v>195</v>
      </c>
      <c r="C33" s="379"/>
      <c r="D33" s="229" t="s">
        <v>196</v>
      </c>
      <c r="E33" s="380">
        <f>VLOOKUP($B33,'（２）【認定継続に関する意向調査】(全校必須)'!$A$5:$C$49,3,0)</f>
        <v>0</v>
      </c>
    </row>
    <row r="34" spans="2:5">
      <c r="B34" s="228" t="s">
        <v>197</v>
      </c>
      <c r="C34" s="379"/>
      <c r="D34" s="229" t="s">
        <v>198</v>
      </c>
      <c r="E34" s="380">
        <f>VLOOKUP($B34,'（２）【認定継続に関する意向調査】(全校必須)'!$A$5:$C$49,3,0)</f>
        <v>0</v>
      </c>
    </row>
    <row r="35" spans="2:5">
      <c r="B35" s="228" t="s">
        <v>199</v>
      </c>
      <c r="C35" s="379"/>
      <c r="D35" s="229" t="s">
        <v>200</v>
      </c>
      <c r="E35" s="380">
        <f>VLOOKUP($B35,'（２）【認定継続に関する意向調査】(全校必須)'!$A$5:$C$49,3,0)</f>
        <v>0</v>
      </c>
    </row>
    <row r="36" spans="2:5" ht="32.4">
      <c r="B36" s="228" t="s">
        <v>201</v>
      </c>
      <c r="C36" s="379"/>
      <c r="D36" s="229" t="s">
        <v>202</v>
      </c>
      <c r="E36" s="381">
        <f>VLOOKUP($B36,'（２）【認定継続に関する意向調査】(全校必須)'!$A$5:$C$49,3,0)</f>
        <v>0</v>
      </c>
    </row>
    <row r="37" spans="2:5" ht="32.4">
      <c r="B37" s="228" t="s">
        <v>203</v>
      </c>
      <c r="C37" s="379"/>
      <c r="D37" s="229" t="s">
        <v>236</v>
      </c>
      <c r="E37" s="382" t="str">
        <f>VLOOKUP($B37,'（２）【認定継続に関する意向調査】(全校必須)'!$A$5:$C$49,3,0)</f>
        <v>プルダウンにて選択してください。</v>
      </c>
    </row>
    <row r="38" spans="2:5">
      <c r="B38" s="228" t="s">
        <v>205</v>
      </c>
      <c r="C38" s="379"/>
      <c r="D38" s="229" t="s">
        <v>206</v>
      </c>
      <c r="E38" s="380">
        <f>VLOOKUP($B38,'（２）【認定継続に関する意向調査】(全校必須)'!$A$5:$C$49,3,0)</f>
        <v>0</v>
      </c>
    </row>
    <row r="39" spans="2:5" ht="61.2">
      <c r="B39" s="228" t="s">
        <v>207</v>
      </c>
      <c r="C39" s="379"/>
      <c r="D39" s="229" t="s">
        <v>208</v>
      </c>
      <c r="E39" s="382" t="str">
        <f>VLOOKUP($B39,'（２）【認定継続に関する意向調査】(全校必須)'!$A$5:$C$49,3,0)</f>
        <v>プルダウンにて選択してください。</v>
      </c>
    </row>
    <row r="40" spans="2:5" ht="18.600000000000001" thickBot="1">
      <c r="B40" s="230" t="s">
        <v>209</v>
      </c>
      <c r="C40" s="383"/>
      <c r="D40" s="231" t="s">
        <v>210</v>
      </c>
      <c r="E40" s="384">
        <f>VLOOKUP($B40,'（２）【認定継続に関する意向調査】(全校必須)'!$A$5:$C$49,3,0)</f>
        <v>0</v>
      </c>
    </row>
    <row r="41" spans="2:5" ht="36.6" thickBot="1">
      <c r="B41" s="235" t="s">
        <v>211</v>
      </c>
      <c r="C41" s="385"/>
      <c r="D41" s="236" t="s">
        <v>212</v>
      </c>
      <c r="E41" s="386" t="str">
        <f>VLOOKUP($B41,'（２）【認定継続に関する意向調査】(全校必須)'!$A$5:$C$49,3,0)</f>
        <v>プルダウンにて選択してください。</v>
      </c>
    </row>
    <row r="42" spans="2:5" ht="34.200000000000003">
      <c r="B42" s="238" t="s">
        <v>213</v>
      </c>
      <c r="C42" s="387"/>
      <c r="D42" s="239" t="s">
        <v>608</v>
      </c>
      <c r="E42" s="388" t="str">
        <f>VLOOKUP($B42,'（２）【認定継続に関する意向調査】(全校必須)'!$A$5:$C$49,3,0)</f>
        <v>プルダウンにて選択してください。</v>
      </c>
    </row>
    <row r="43" spans="2:5">
      <c r="B43" s="240" t="s">
        <v>214</v>
      </c>
      <c r="C43" s="389"/>
      <c r="D43" s="241" t="s">
        <v>237</v>
      </c>
      <c r="E43" s="380">
        <f>VLOOKUP($B43,'（２）【認定継続に関する意向調査】(全校必須)'!$A$5:$C$49,3,0)</f>
        <v>0</v>
      </c>
    </row>
    <row r="44" spans="2:5" ht="36.6" thickBot="1">
      <c r="B44" s="242" t="s">
        <v>215</v>
      </c>
      <c r="C44" s="390"/>
      <c r="D44" s="243" t="s">
        <v>216</v>
      </c>
      <c r="E44" s="391" t="str">
        <f>VLOOKUP($B44,'（２）【認定継続に関する意向調査】(全校必須)'!$A$5:$C$49,3,0)</f>
        <v>プルダウンにて選択してください。</v>
      </c>
    </row>
    <row r="45" spans="2:5" ht="32.4">
      <c r="B45" s="244" t="s">
        <v>609</v>
      </c>
      <c r="C45" s="392"/>
      <c r="D45" s="245" t="s">
        <v>611</v>
      </c>
      <c r="E45" s="393" t="str">
        <f>VLOOKUP($B45,'（２）【認定継続に関する意向調査】(全校必須)'!$A$5:$C$49,3,0)</f>
        <v>プルダウンにて選択してください。</v>
      </c>
    </row>
    <row r="46" spans="2:5">
      <c r="B46" s="246" t="s">
        <v>612</v>
      </c>
      <c r="C46" s="394"/>
      <c r="D46" s="247" t="s">
        <v>227</v>
      </c>
      <c r="E46" s="395" t="str">
        <f>VLOOKUP($B46,'（２）【認定継続に関する意向調査】(全校必須)'!$A$5:$C$49,3,0)</f>
        <v>プルダウンにて選択してください。</v>
      </c>
    </row>
    <row r="47" spans="2:5">
      <c r="B47" s="246" t="s">
        <v>613</v>
      </c>
      <c r="C47" s="394"/>
      <c r="D47" s="247" t="s">
        <v>225</v>
      </c>
      <c r="E47" s="396">
        <f>VLOOKUP($B47,'（２）【認定継続に関する意向調査】(全校必須)'!$A$5:$C$49,3,0)</f>
        <v>0</v>
      </c>
    </row>
    <row r="48" spans="2:5">
      <c r="B48" s="248" t="s">
        <v>610</v>
      </c>
      <c r="C48" s="397"/>
      <c r="D48" s="249" t="s">
        <v>226</v>
      </c>
      <c r="E48" s="398">
        <f>VLOOKUP($B48,'（２）【認定継続に関する意向調査】(全校必須)'!$A$5:$C$49,3,0)</f>
        <v>0</v>
      </c>
    </row>
    <row r="49" spans="2:5">
      <c r="B49" s="248" t="s">
        <v>614</v>
      </c>
      <c r="C49" s="397"/>
      <c r="D49" s="249" t="s">
        <v>217</v>
      </c>
      <c r="E49" s="399">
        <f>VLOOKUP($B49,'（２）【認定継続に関する意向調査】(全校必須)'!$A$5:$C$49,3,0)</f>
        <v>0</v>
      </c>
    </row>
    <row r="50" spans="2:5">
      <c r="B50" s="248" t="s">
        <v>615</v>
      </c>
      <c r="C50" s="397"/>
      <c r="D50" s="249" t="s">
        <v>218</v>
      </c>
      <c r="E50" s="400">
        <f>VLOOKUP($B50,'（２）【認定継続に関する意向調査】(全校必須)'!$A$5:$C$49,3,0)</f>
        <v>0</v>
      </c>
    </row>
    <row r="51" spans="2:5">
      <c r="B51" s="248" t="s">
        <v>616</v>
      </c>
      <c r="C51" s="397"/>
      <c r="D51" s="249" t="s">
        <v>219</v>
      </c>
      <c r="E51" s="401">
        <f>VLOOKUP($B51,'（２）【認定継続に関する意向調査】(全校必須)'!$A$5:$C$49,3,0)</f>
        <v>0</v>
      </c>
    </row>
    <row r="52" spans="2:5">
      <c r="B52" s="248" t="s">
        <v>617</v>
      </c>
      <c r="C52" s="397"/>
      <c r="D52" s="249" t="s">
        <v>220</v>
      </c>
      <c r="E52" s="402" t="str">
        <f>VLOOKUP($B52,'（２）【認定継続に関する意向調査】(全校必須)'!$A$5:$C$49,3,0)</f>
        <v>プルダウンにて選択してください。</v>
      </c>
    </row>
    <row r="53" spans="2:5">
      <c r="B53" s="248" t="s">
        <v>618</v>
      </c>
      <c r="C53" s="397"/>
      <c r="D53" s="249" t="s">
        <v>221</v>
      </c>
      <c r="E53" s="401">
        <f>VLOOKUP($B53,'（２）【認定継続に関する意向調査】(全校必須)'!$A$5:$C$49,3,0)</f>
        <v>0</v>
      </c>
    </row>
    <row r="54" spans="2:5">
      <c r="B54" s="248" t="s">
        <v>619</v>
      </c>
      <c r="C54" s="397"/>
      <c r="D54" s="249" t="s">
        <v>220</v>
      </c>
      <c r="E54" s="402" t="str">
        <f>VLOOKUP($B54,'（２）【認定継続に関する意向調査】(全校必須)'!$A$5:$C$49,3,0)</f>
        <v>プルダウンにて選択してください。</v>
      </c>
    </row>
    <row r="55" spans="2:5">
      <c r="B55" s="248" t="s">
        <v>620</v>
      </c>
      <c r="C55" s="397"/>
      <c r="D55" s="249" t="s">
        <v>222</v>
      </c>
      <c r="E55" s="401">
        <f>VLOOKUP($B55,'（２）【認定継続に関する意向調査】(全校必須)'!$A$5:$C$49,3,0)</f>
        <v>0</v>
      </c>
    </row>
    <row r="56" spans="2:5">
      <c r="B56" s="248" t="s">
        <v>621</v>
      </c>
      <c r="C56" s="397"/>
      <c r="D56" s="249" t="s">
        <v>220</v>
      </c>
      <c r="E56" s="402" t="str">
        <f>VLOOKUP($B56,'（２）【認定継続に関する意向調査】(全校必須)'!$A$5:$C$49,3,0)</f>
        <v>プルダウンにて選択してください。</v>
      </c>
    </row>
    <row r="57" spans="2:5">
      <c r="B57" s="248" t="s">
        <v>622</v>
      </c>
      <c r="C57" s="397"/>
      <c r="D57" s="249" t="s">
        <v>223</v>
      </c>
      <c r="E57" s="401">
        <f>VLOOKUP($B57,'（２）【認定継続に関する意向調査】(全校必須)'!$A$5:$C$49,3,0)</f>
        <v>0</v>
      </c>
    </row>
    <row r="58" spans="2:5">
      <c r="B58" s="248" t="s">
        <v>623</v>
      </c>
      <c r="C58" s="397"/>
      <c r="D58" s="249" t="s">
        <v>220</v>
      </c>
      <c r="E58" s="402" t="str">
        <f>VLOOKUP($B58,'（２）【認定継続に関する意向調査】(全校必須)'!$A$5:$C$49,3,0)</f>
        <v>プルダウンにて選択してください。</v>
      </c>
    </row>
    <row r="59" spans="2:5">
      <c r="B59" s="248" t="s">
        <v>624</v>
      </c>
      <c r="C59" s="397"/>
      <c r="D59" s="249" t="s">
        <v>224</v>
      </c>
      <c r="E59" s="401">
        <f>VLOOKUP($B59,'（２）【認定継続に関する意向調査】(全校必須)'!$A$5:$C$49,3,0)</f>
        <v>0</v>
      </c>
    </row>
    <row r="60" spans="2:5" ht="18.600000000000001" thickBot="1">
      <c r="B60" s="250" t="s">
        <v>625</v>
      </c>
      <c r="C60" s="403"/>
      <c r="D60" s="251" t="s">
        <v>220</v>
      </c>
      <c r="E60" s="404" t="str">
        <f>VLOOKUP($B60,'（２）【認定継続に関する意向調査】(全校必須)'!$A$5:$C$49,3,0)</f>
        <v>プルダウンにて選択してください。</v>
      </c>
    </row>
    <row r="61" spans="2:5">
      <c r="B61" s="254" t="s">
        <v>228</v>
      </c>
      <c r="C61" s="405"/>
      <c r="D61" s="255" t="s">
        <v>229</v>
      </c>
      <c r="E61" s="388">
        <f>VLOOKUP($B61,'（２）【認定継続に関する意向調査】(全校必須)'!$A$5:$C$49,3,0)</f>
        <v>0</v>
      </c>
    </row>
    <row r="62" spans="2:5">
      <c r="B62" s="256" t="s">
        <v>230</v>
      </c>
      <c r="C62" s="406"/>
      <c r="D62" s="257" t="s">
        <v>231</v>
      </c>
      <c r="E62" s="398">
        <f>VLOOKUP($B62,'（２）【認定継続に関する意向調査】(全校必須)'!$A$5:$C$49,3,0)</f>
        <v>0</v>
      </c>
    </row>
    <row r="63" spans="2:5">
      <c r="B63" s="256" t="s">
        <v>232</v>
      </c>
      <c r="C63" s="406"/>
      <c r="D63" s="257" t="s">
        <v>233</v>
      </c>
      <c r="E63" s="398">
        <f>VLOOKUP($B63,'（２）【認定継続に関する意向調査】(全校必須)'!$A$5:$C$49,3,0)</f>
        <v>0</v>
      </c>
    </row>
    <row r="64" spans="2:5" ht="18.600000000000001" thickBot="1">
      <c r="B64" s="258" t="s">
        <v>234</v>
      </c>
      <c r="C64" s="407"/>
      <c r="D64" s="259" t="s">
        <v>235</v>
      </c>
      <c r="E64" s="408">
        <f>VLOOKUP($B64,'（２）【認定継続に関する意向調査】(全校必須)'!$A$5:$C$49,3,0)</f>
        <v>0</v>
      </c>
    </row>
    <row r="65" spans="2:5">
      <c r="B65" s="221" t="s">
        <v>631</v>
      </c>
      <c r="C65" s="221"/>
      <c r="D65" s="1"/>
    </row>
    <row r="66" spans="2:5">
      <c r="B66" s="409" t="s">
        <v>602</v>
      </c>
      <c r="C66" s="221"/>
      <c r="D66" s="1"/>
    </row>
    <row r="67" spans="2:5">
      <c r="B67" s="410" t="s">
        <v>590</v>
      </c>
      <c r="C67" s="410" t="s">
        <v>28</v>
      </c>
      <c r="D67" s="411" t="s">
        <v>20</v>
      </c>
      <c r="E67" s="410" t="s">
        <v>589</v>
      </c>
    </row>
    <row r="68" spans="2:5">
      <c r="B68" s="412" t="s">
        <v>166</v>
      </c>
      <c r="C68" s="413"/>
      <c r="D68" s="414"/>
      <c r="E68" s="415"/>
    </row>
    <row r="69" spans="2:5">
      <c r="B69" s="416" t="s">
        <v>22</v>
      </c>
      <c r="C69" s="417" t="s">
        <v>27</v>
      </c>
      <c r="D69" s="418" t="s">
        <v>358</v>
      </c>
      <c r="E69" s="419" t="str">
        <f>VLOOKUP($B69,'（３）【2025年度ユネスコスクール次活動調査】(加盟校必須)'!$A$13:$D$251,4,0)</f>
        <v>プルダウンにて選択してください。</v>
      </c>
    </row>
    <row r="70" spans="2:5">
      <c r="B70" s="416" t="s">
        <v>23</v>
      </c>
      <c r="C70" s="417" t="s">
        <v>27</v>
      </c>
      <c r="D70" s="420" t="s">
        <v>587</v>
      </c>
      <c r="E70" s="2">
        <f>VLOOKUP($B70,'（３）【2025年度ユネスコスクール次活動調査】(加盟校必須)'!$A$13:$D$251,4,0)</f>
        <v>0</v>
      </c>
    </row>
    <row r="71" spans="2:5">
      <c r="B71" s="416" t="s">
        <v>24</v>
      </c>
      <c r="C71" s="417" t="s">
        <v>27</v>
      </c>
      <c r="D71" s="420" t="s">
        <v>588</v>
      </c>
      <c r="E71" s="2">
        <f>VLOOKUP($B71,'（３）【2025年度ユネスコスクール次活動調査】(加盟校必須)'!$A$13:$D$251,4,0)</f>
        <v>0</v>
      </c>
    </row>
    <row r="72" spans="2:5">
      <c r="B72" s="421" t="s">
        <v>167</v>
      </c>
      <c r="C72" s="422"/>
      <c r="D72" s="423"/>
      <c r="E72" s="423"/>
    </row>
    <row r="73" spans="2:5" ht="108">
      <c r="B73" s="424" t="s">
        <v>168</v>
      </c>
      <c r="C73" s="425" t="s">
        <v>27</v>
      </c>
      <c r="D73" s="426" t="s">
        <v>271</v>
      </c>
      <c r="E73" s="427" t="str">
        <f>VLOOKUP($B73,'（３）【2025年度ユネスコスクール次活動調査】(加盟校必須)'!$A$13:$D$251,4,0)</f>
        <v>はい</v>
      </c>
    </row>
    <row r="74" spans="2:5">
      <c r="B74" s="428" t="s">
        <v>169</v>
      </c>
      <c r="C74" s="429"/>
      <c r="D74" s="430" t="s">
        <v>264</v>
      </c>
      <c r="E74" s="431">
        <f>VLOOKUP($B74,'（３）【2025年度ユネスコスクール次活動調査】(加盟校必須)'!$A$13:$D$251,4,0)</f>
        <v>0</v>
      </c>
    </row>
    <row r="75" spans="2:5" ht="90">
      <c r="B75" s="432" t="s">
        <v>170</v>
      </c>
      <c r="C75" s="425" t="s">
        <v>27</v>
      </c>
      <c r="D75" s="433" t="s">
        <v>272</v>
      </c>
      <c r="E75" s="434" t="str">
        <f>VLOOKUP($B75,'（３）【2025年度ユネスコスクール次活動調査】(加盟校必須)'!$A$13:$D$251,4,0)</f>
        <v>プルダウンにて選択してください。</v>
      </c>
    </row>
    <row r="76" spans="2:5" ht="54">
      <c r="B76" s="435" t="s">
        <v>171</v>
      </c>
      <c r="C76" s="436"/>
      <c r="D76" s="437" t="s">
        <v>165</v>
      </c>
      <c r="E76" s="438" t="str">
        <f>VLOOKUP($B76,'（３）【2025年度ユネスコスクール次活動調査】(加盟校必須)'!$A$13:$D$251,4,0)</f>
        <v>「（３別紙）2-6 国際デー一覧」シートにご回答ください
（こちらに記入しないでください）</v>
      </c>
    </row>
    <row r="77" spans="2:5">
      <c r="B77" s="428" t="s">
        <v>172</v>
      </c>
      <c r="C77" s="439"/>
      <c r="D77" s="440" t="s">
        <v>265</v>
      </c>
      <c r="E77" s="441">
        <f>VLOOKUP($B77,'（３）【2025年度ユネスコスクール次活動調査】(加盟校必須)'!$A$13:$D$251,4,0)</f>
        <v>0</v>
      </c>
    </row>
    <row r="78" spans="2:5" ht="90">
      <c r="B78" s="424" t="s">
        <v>273</v>
      </c>
      <c r="C78" s="442" t="s">
        <v>27</v>
      </c>
      <c r="D78" s="433" t="s">
        <v>274</v>
      </c>
      <c r="E78" s="427" t="str">
        <f>VLOOKUP($B78,'（３）【2025年度ユネスコスクール次活動調査】(加盟校必須)'!$A$13:$D$251,4,0)</f>
        <v>プルダウンにて選択してください。</v>
      </c>
    </row>
    <row r="79" spans="2:5" ht="36">
      <c r="B79" s="428" t="s">
        <v>173</v>
      </c>
      <c r="C79" s="443"/>
      <c r="D79" s="440" t="s">
        <v>275</v>
      </c>
      <c r="E79" s="431">
        <f>VLOOKUP($B79,'（３）【2025年度ユネスコスクール次活動調査】(加盟校必須)'!$A$13:$D$251,4,0)</f>
        <v>0</v>
      </c>
    </row>
    <row r="80" spans="2:5" ht="90">
      <c r="B80" s="444" t="s">
        <v>276</v>
      </c>
      <c r="C80" s="445" t="s">
        <v>27</v>
      </c>
      <c r="D80" s="446" t="s">
        <v>591</v>
      </c>
      <c r="E80" s="419" t="str">
        <f>VLOOKUP($B80,'（３）【2025年度ユネスコスクール次活動調査】(加盟校必須)'!$A$13:$D$251,4,0)</f>
        <v>プルダウンにて選択してください。</v>
      </c>
    </row>
    <row r="81" spans="2:5" ht="36">
      <c r="B81" s="444" t="s">
        <v>302</v>
      </c>
      <c r="C81" s="445" t="s">
        <v>27</v>
      </c>
      <c r="D81" s="446" t="s">
        <v>277</v>
      </c>
      <c r="E81" s="419" t="str">
        <f>VLOOKUP($B81,'（３）【2025年度ユネスコスクール次活動調査】(加盟校必須)'!$A$13:$D$251,4,0)</f>
        <v>プルダウンにて選択してください。</v>
      </c>
    </row>
    <row r="82" spans="2:5">
      <c r="B82" s="447" t="s">
        <v>175</v>
      </c>
      <c r="C82" s="448"/>
      <c r="D82" s="449"/>
      <c r="E82" s="450"/>
    </row>
    <row r="83" spans="2:5">
      <c r="B83" s="451" t="s">
        <v>176</v>
      </c>
      <c r="C83" s="452"/>
      <c r="D83" s="453"/>
      <c r="E83" s="454"/>
    </row>
    <row r="84" spans="2:5" ht="162">
      <c r="B84" s="455" t="s">
        <v>177</v>
      </c>
      <c r="C84" s="456" t="s">
        <v>27</v>
      </c>
      <c r="D84" s="457" t="s">
        <v>595</v>
      </c>
      <c r="E84" s="427" t="str">
        <f>VLOOKUP($B84,'（３）【2025年度ユネスコスクール次活動調査】(加盟校必須)'!$A$13:$D$251,4,0)</f>
        <v>プルダウンにて選択してください。</v>
      </c>
    </row>
    <row r="85" spans="2:5">
      <c r="B85" s="458" t="s">
        <v>178</v>
      </c>
      <c r="C85" s="459"/>
      <c r="D85" s="460" t="s">
        <v>266</v>
      </c>
      <c r="E85" s="461">
        <f>VLOOKUP($B85,'（３）【2025年度ユネスコスクール次活動調査】(加盟校必須)'!$A$13:$D$251,4,0)</f>
        <v>0</v>
      </c>
    </row>
    <row r="86" spans="2:5" ht="72">
      <c r="B86" s="462" t="s">
        <v>278</v>
      </c>
      <c r="C86" s="463" t="s">
        <v>27</v>
      </c>
      <c r="D86" s="464" t="s">
        <v>279</v>
      </c>
      <c r="E86" s="419" t="str">
        <f>VLOOKUP($B86,'（３）【2025年度ユネスコスクール次活動調査】(加盟校必須)'!$A$13:$D$251,4,0)</f>
        <v>プルダウンにて選択してください。</v>
      </c>
    </row>
    <row r="87" spans="2:5" ht="72">
      <c r="B87" s="462" t="s">
        <v>179</v>
      </c>
      <c r="C87" s="463" t="s">
        <v>27</v>
      </c>
      <c r="D87" s="464" t="s">
        <v>280</v>
      </c>
      <c r="E87" s="419" t="str">
        <f>VLOOKUP($B87,'（３）【2025年度ユネスコスクール次活動調査】(加盟校必須)'!$A$13:$D$251,4,0)</f>
        <v>プルダウンにて選択してください。</v>
      </c>
    </row>
    <row r="88" spans="2:5" ht="90">
      <c r="B88" s="462" t="s">
        <v>281</v>
      </c>
      <c r="C88" s="463" t="s">
        <v>27</v>
      </c>
      <c r="D88" s="464" t="s">
        <v>592</v>
      </c>
      <c r="E88" s="6">
        <f>VLOOKUP($B88,'（３）【2025年度ユネスコスクール次活動調査】(加盟校必須)'!$A$13:$D$251,4,0)</f>
        <v>0</v>
      </c>
    </row>
    <row r="89" spans="2:5" ht="108">
      <c r="B89" s="462" t="s">
        <v>282</v>
      </c>
      <c r="C89" s="463" t="s">
        <v>27</v>
      </c>
      <c r="D89" s="464" t="s">
        <v>604</v>
      </c>
      <c r="E89" s="6">
        <f>VLOOKUP($B89,'（３）【2025年度ユネスコスクール次活動調査】(加盟校必須)'!$A$13:$D$251,4,0)</f>
        <v>0</v>
      </c>
    </row>
    <row r="90" spans="2:5" ht="126">
      <c r="B90" s="462" t="s">
        <v>283</v>
      </c>
      <c r="C90" s="463" t="s">
        <v>27</v>
      </c>
      <c r="D90" s="464" t="s">
        <v>605</v>
      </c>
      <c r="E90" s="6">
        <f>VLOOKUP($B90,'（３）【2025年度ユネスコスクール次活動調査】(加盟校必須)'!$A$13:$D$251,4,0)</f>
        <v>0</v>
      </c>
    </row>
    <row r="91" spans="2:5" ht="198">
      <c r="B91" s="462" t="s">
        <v>284</v>
      </c>
      <c r="C91" s="465" t="s">
        <v>27</v>
      </c>
      <c r="D91" s="464" t="s">
        <v>285</v>
      </c>
      <c r="E91" s="466" t="str">
        <f>VLOOKUP($B91,'（３）【2025年度ユネスコスクール次活動調査】(加盟校必須)'!$A$35:$D$187,4,0)</f>
        <v>以下のチェックボックスに✓をいれてください。</v>
      </c>
    </row>
    <row r="92" spans="2:5" ht="36">
      <c r="B92" s="467"/>
      <c r="C92" s="468"/>
      <c r="D92" s="469" t="s">
        <v>303</v>
      </c>
      <c r="E92" s="434" t="b">
        <f>'（３）【2025年度ユネスコスクール次活動調査】(加盟校必須)'!D36</f>
        <v>0</v>
      </c>
    </row>
    <row r="93" spans="2:5" ht="36">
      <c r="B93" s="470"/>
      <c r="C93" s="471"/>
      <c r="D93" s="472" t="s">
        <v>304</v>
      </c>
      <c r="E93" s="473" t="b">
        <f>'（３）【2025年度ユネスコスクール次活動調査】(加盟校必須)'!D37</f>
        <v>0</v>
      </c>
    </row>
    <row r="94" spans="2:5">
      <c r="B94" s="470"/>
      <c r="C94" s="471"/>
      <c r="D94" s="474" t="s">
        <v>305</v>
      </c>
      <c r="E94" s="475" t="b">
        <f>'（３）【2025年度ユネスコスクール次活動調査】(加盟校必須)'!D38</f>
        <v>0</v>
      </c>
    </row>
    <row r="95" spans="2:5">
      <c r="B95" s="470"/>
      <c r="C95" s="471"/>
      <c r="D95" s="476" t="s">
        <v>306</v>
      </c>
      <c r="E95" s="477" t="b">
        <f>'（３）【2025年度ユネスコスクール次活動調査】(加盟校必須)'!D39</f>
        <v>0</v>
      </c>
    </row>
    <row r="96" spans="2:5" ht="36">
      <c r="B96" s="470"/>
      <c r="C96" s="478"/>
      <c r="D96" s="472" t="s">
        <v>307</v>
      </c>
      <c r="E96" s="475" t="b">
        <f>'（３）【2025年度ユネスコスクール次活動調査】(加盟校必須)'!D40</f>
        <v>0</v>
      </c>
    </row>
    <row r="97" spans="2:5" ht="36">
      <c r="B97" s="470"/>
      <c r="C97" s="478"/>
      <c r="D97" s="472" t="s">
        <v>308</v>
      </c>
      <c r="E97" s="475" t="b">
        <f>'（３）【2025年度ユネスコスクール次活動調査】(加盟校必須)'!D41</f>
        <v>0</v>
      </c>
    </row>
    <row r="98" spans="2:5" ht="36">
      <c r="B98" s="470"/>
      <c r="C98" s="471"/>
      <c r="D98" s="472" t="s">
        <v>309</v>
      </c>
      <c r="E98" s="473" t="b">
        <f>'（３）【2025年度ユネスコスクール次活動調査】(加盟校必須)'!D42</f>
        <v>0</v>
      </c>
    </row>
    <row r="99" spans="2:5" ht="36">
      <c r="B99" s="470"/>
      <c r="C99" s="471"/>
      <c r="D99" s="476" t="s">
        <v>310</v>
      </c>
      <c r="E99" s="477" t="b">
        <f>'（３）【2025年度ユネスコスクール次活動調査】(加盟校必須)'!D43</f>
        <v>0</v>
      </c>
    </row>
    <row r="100" spans="2:5">
      <c r="B100" s="470"/>
      <c r="C100" s="471"/>
      <c r="D100" s="472" t="s">
        <v>311</v>
      </c>
      <c r="E100" s="473" t="b">
        <f>'（３）【2025年度ユネスコスクール次活動調査】(加盟校必須)'!D44</f>
        <v>0</v>
      </c>
    </row>
    <row r="101" spans="2:5">
      <c r="B101" s="470"/>
      <c r="C101" s="479"/>
      <c r="D101" s="474" t="s">
        <v>312</v>
      </c>
      <c r="E101" s="477" t="b">
        <f>'（３）【2025年度ユネスコスクール次活動調査】(加盟校必須)'!D45</f>
        <v>0</v>
      </c>
    </row>
    <row r="102" spans="2:5">
      <c r="B102" s="480" t="s">
        <v>286</v>
      </c>
      <c r="C102" s="481"/>
      <c r="D102" s="482" t="s">
        <v>267</v>
      </c>
      <c r="E102" s="483">
        <f>'（３）【2025年度ユネスコスクール次活動調査】(加盟校必須)'!D46</f>
        <v>0</v>
      </c>
    </row>
    <row r="103" spans="2:5" ht="36">
      <c r="B103" s="462" t="s">
        <v>180</v>
      </c>
      <c r="C103" s="463" t="s">
        <v>27</v>
      </c>
      <c r="D103" s="484" t="s">
        <v>238</v>
      </c>
      <c r="E103" s="485" t="str">
        <f>'（３）【2025年度ユネスコスクール次活動調査】(加盟校必須)'!D47</f>
        <v>以下のチェックボックスに✓をいれてください。</v>
      </c>
    </row>
    <row r="104" spans="2:5">
      <c r="B104" s="467"/>
      <c r="C104" s="486"/>
      <c r="D104" s="487" t="s">
        <v>322</v>
      </c>
      <c r="E104" s="434" t="b">
        <f>'（３）【2025年度ユネスコスクール次活動調査】(加盟校必須)'!D48</f>
        <v>0</v>
      </c>
    </row>
    <row r="105" spans="2:5">
      <c r="B105" s="470"/>
      <c r="C105" s="488"/>
      <c r="D105" s="489" t="s">
        <v>321</v>
      </c>
      <c r="E105" s="475" t="b">
        <f>'（３）【2025年度ユネスコスクール次活動調査】(加盟校必須)'!D49</f>
        <v>0</v>
      </c>
    </row>
    <row r="106" spans="2:5">
      <c r="B106" s="470"/>
      <c r="C106" s="488"/>
      <c r="D106" s="489" t="s">
        <v>319</v>
      </c>
      <c r="E106" s="477" t="b">
        <f>'（３）【2025年度ユネスコスクール次活動調査】(加盟校必須)'!D50</f>
        <v>0</v>
      </c>
    </row>
    <row r="107" spans="2:5">
      <c r="B107" s="470"/>
      <c r="C107" s="488"/>
      <c r="D107" s="490" t="s">
        <v>320</v>
      </c>
      <c r="E107" s="491" t="b">
        <f>'（３）【2025年度ユネスコスクール次活動調査】(加盟校必須)'!D51</f>
        <v>0</v>
      </c>
    </row>
    <row r="108" spans="2:5">
      <c r="B108" s="470"/>
      <c r="C108" s="488"/>
      <c r="D108" s="490" t="s">
        <v>312</v>
      </c>
      <c r="E108" s="475" t="b">
        <f>'（３）【2025年度ユネスコスクール次活動調査】(加盟校必須)'!D52</f>
        <v>0</v>
      </c>
    </row>
    <row r="109" spans="2:5">
      <c r="B109" s="470"/>
      <c r="C109" s="488"/>
      <c r="D109" s="492" t="s">
        <v>318</v>
      </c>
      <c r="E109" s="475" t="b">
        <f>'（３）【2025年度ユネスコスクール次活動調査】(加盟校必須)'!D53</f>
        <v>0</v>
      </c>
    </row>
    <row r="110" spans="2:5" ht="36">
      <c r="B110" s="480" t="s">
        <v>244</v>
      </c>
      <c r="C110" s="493"/>
      <c r="D110" s="494" t="s">
        <v>239</v>
      </c>
      <c r="E110" s="431">
        <f>'（３）【2025年度ユネスコスクール次活動調査】(加盟校必須)'!D54</f>
        <v>0</v>
      </c>
    </row>
    <row r="111" spans="2:5">
      <c r="B111" s="451" t="s">
        <v>181</v>
      </c>
      <c r="C111" s="495"/>
      <c r="D111" s="496"/>
      <c r="E111" s="497">
        <f>'（３）【2025年度ユネスコスクール次活動調査】(加盟校必須)'!D55</f>
        <v>0</v>
      </c>
    </row>
    <row r="112" spans="2:5" ht="108">
      <c r="B112" s="462" t="s">
        <v>182</v>
      </c>
      <c r="C112" s="463" t="s">
        <v>27</v>
      </c>
      <c r="D112" s="464" t="s">
        <v>632</v>
      </c>
      <c r="E112" s="498" t="str">
        <f>'（３）【2025年度ユネスコスクール次活動調査】(加盟校必須)'!D56</f>
        <v>以下のチェックボックスに✓をいれてください。</v>
      </c>
    </row>
    <row r="113" spans="2:5">
      <c r="B113" s="467"/>
      <c r="C113" s="486"/>
      <c r="D113" s="469" t="s">
        <v>323</v>
      </c>
      <c r="E113" s="434" t="b">
        <f>'（３）【2025年度ユネスコスクール次活動調査】(加盟校必須)'!D57</f>
        <v>0</v>
      </c>
    </row>
    <row r="114" spans="2:5">
      <c r="B114" s="470"/>
      <c r="C114" s="488"/>
      <c r="D114" s="474" t="s">
        <v>324</v>
      </c>
      <c r="E114" s="475" t="b">
        <f>'（３）【2025年度ユネスコスクール次活動調査】(加盟校必須)'!D58</f>
        <v>0</v>
      </c>
    </row>
    <row r="115" spans="2:5">
      <c r="B115" s="470"/>
      <c r="C115" s="488"/>
      <c r="D115" s="476" t="s">
        <v>325</v>
      </c>
      <c r="E115" s="475" t="b">
        <f>'（３）【2025年度ユネスコスクール次活動調査】(加盟校必須)'!D59</f>
        <v>0</v>
      </c>
    </row>
    <row r="116" spans="2:5">
      <c r="B116" s="499"/>
      <c r="C116" s="500"/>
      <c r="D116" s="501" t="s">
        <v>326</v>
      </c>
      <c r="E116" s="502" t="b">
        <f>'（３）【2025年度ユネスコスクール次活動調査】(加盟校必須)'!D60</f>
        <v>0</v>
      </c>
    </row>
    <row r="117" spans="2:5" ht="36">
      <c r="B117" s="462" t="s">
        <v>183</v>
      </c>
      <c r="C117" s="463"/>
      <c r="D117" s="503" t="s">
        <v>633</v>
      </c>
      <c r="E117" s="419" t="str">
        <f>'（３）【2025年度ユネスコスクール次活動調査】(加盟校必須)'!D61</f>
        <v>プルダウンにて選択してください。</v>
      </c>
    </row>
    <row r="118" spans="2:5" ht="36">
      <c r="B118" s="462" t="s">
        <v>184</v>
      </c>
      <c r="C118" s="504"/>
      <c r="D118" s="464" t="s">
        <v>634</v>
      </c>
      <c r="E118" s="498" t="str">
        <f>'（３）【2025年度ユネスコスクール次活動調査】(加盟校必須)'!D62</f>
        <v>以下のチェックボックスに✓をいれてください。</v>
      </c>
    </row>
    <row r="119" spans="2:5">
      <c r="B119" s="467"/>
      <c r="C119" s="505"/>
      <c r="D119" s="469" t="s">
        <v>327</v>
      </c>
      <c r="E119" s="434" t="b">
        <f>'（３）【2025年度ユネスコスクール次活動調査】(加盟校必須)'!D63</f>
        <v>0</v>
      </c>
    </row>
    <row r="120" spans="2:5" ht="36">
      <c r="B120" s="470"/>
      <c r="C120" s="506"/>
      <c r="D120" s="507" t="s">
        <v>328</v>
      </c>
      <c r="E120" s="491" t="b">
        <f>'（３）【2025年度ユネスコスクール次活動調査】(加盟校必須)'!D64</f>
        <v>0</v>
      </c>
    </row>
    <row r="121" spans="2:5">
      <c r="B121" s="470"/>
      <c r="C121" s="506"/>
      <c r="D121" s="507" t="s">
        <v>329</v>
      </c>
      <c r="E121" s="491" t="b">
        <f>'（３）【2025年度ユネスコスクール次活動調査】(加盟校必須)'!D65</f>
        <v>0</v>
      </c>
    </row>
    <row r="122" spans="2:5">
      <c r="B122" s="470"/>
      <c r="C122" s="506"/>
      <c r="D122" s="507" t="s">
        <v>330</v>
      </c>
      <c r="E122" s="475" t="b">
        <f>'（３）【2025年度ユネスコスクール次活動調査】(加盟校必須)'!D66</f>
        <v>0</v>
      </c>
    </row>
    <row r="123" spans="2:5">
      <c r="B123" s="470"/>
      <c r="C123" s="506"/>
      <c r="D123" s="474" t="s">
        <v>331</v>
      </c>
      <c r="E123" s="475" t="b">
        <f>'（３）【2025年度ユネスコスクール次活動調査】(加盟校必須)'!D67</f>
        <v>0</v>
      </c>
    </row>
    <row r="124" spans="2:5">
      <c r="B124" s="470"/>
      <c r="C124" s="506"/>
      <c r="D124" s="474" t="s">
        <v>332</v>
      </c>
      <c r="E124" s="475" t="b">
        <f>'（３）【2025年度ユネスコスクール次活動調査】(加盟校必須)'!D68</f>
        <v>0</v>
      </c>
    </row>
    <row r="125" spans="2:5">
      <c r="B125" s="470"/>
      <c r="C125" s="506"/>
      <c r="D125" s="474" t="s">
        <v>311</v>
      </c>
      <c r="E125" s="475" t="b">
        <f>'（３）【2025年度ユネスコスクール次活動調査】(加盟校必須)'!D69</f>
        <v>0</v>
      </c>
    </row>
    <row r="126" spans="2:5">
      <c r="B126" s="508"/>
      <c r="C126" s="506"/>
      <c r="D126" s="474" t="s">
        <v>163</v>
      </c>
      <c r="E126" s="475" t="b">
        <f>'（３）【2025年度ユネスコスクール次活動調査】(加盟校必須)'!D70</f>
        <v>0</v>
      </c>
    </row>
    <row r="127" spans="2:5">
      <c r="B127" s="499" t="s">
        <v>256</v>
      </c>
      <c r="C127" s="509"/>
      <c r="D127" s="510" t="s">
        <v>267</v>
      </c>
      <c r="E127" s="475">
        <f>'（３）【2025年度ユネスコスクール次活動調査】(加盟校必須)'!D71</f>
        <v>0</v>
      </c>
    </row>
    <row r="128" spans="2:5" ht="36">
      <c r="B128" s="462" t="s">
        <v>185</v>
      </c>
      <c r="C128" s="504"/>
      <c r="D128" s="464" t="s">
        <v>635</v>
      </c>
      <c r="E128" s="498" t="str">
        <f>'（３）【2025年度ユネスコスクール次活動調査】(加盟校必須)'!D72</f>
        <v>以下のチェックボックスに✓をいれてください。</v>
      </c>
    </row>
    <row r="129" spans="2:5" ht="36">
      <c r="B129" s="467"/>
      <c r="C129" s="505"/>
      <c r="D129" s="469" t="s">
        <v>333</v>
      </c>
      <c r="E129" s="427" t="b">
        <f>'（３）【2025年度ユネスコスクール次活動調査】(加盟校必須)'!D73</f>
        <v>0</v>
      </c>
    </row>
    <row r="130" spans="2:5">
      <c r="B130" s="470"/>
      <c r="C130" s="506"/>
      <c r="D130" s="474" t="s">
        <v>334</v>
      </c>
      <c r="E130" s="477" t="b">
        <f>'（３）【2025年度ユネスコスクール次活動調査】(加盟校必須)'!D74</f>
        <v>0</v>
      </c>
    </row>
    <row r="131" spans="2:5">
      <c r="B131" s="470"/>
      <c r="C131" s="506"/>
      <c r="D131" s="474" t="s">
        <v>335</v>
      </c>
      <c r="E131" s="475" t="b">
        <f>'（３）【2025年度ユネスコスクール次活動調査】(加盟校必須)'!D75</f>
        <v>0</v>
      </c>
    </row>
    <row r="132" spans="2:5">
      <c r="B132" s="470"/>
      <c r="C132" s="506"/>
      <c r="D132" s="476" t="s">
        <v>336</v>
      </c>
      <c r="E132" s="477" t="b">
        <f>'（３）【2025年度ユネスコスクール次活動調査】(加盟校必須)'!D76</f>
        <v>0</v>
      </c>
    </row>
    <row r="133" spans="2:5" ht="36">
      <c r="B133" s="470"/>
      <c r="C133" s="506"/>
      <c r="D133" s="474" t="s">
        <v>337</v>
      </c>
      <c r="E133" s="491" t="b">
        <f>'（３）【2025年度ユネスコスクール次活動調査】(加盟校必須)'!D77</f>
        <v>0</v>
      </c>
    </row>
    <row r="134" spans="2:5">
      <c r="B134" s="470"/>
      <c r="C134" s="506"/>
      <c r="D134" s="474" t="s">
        <v>311</v>
      </c>
      <c r="E134" s="475" t="b">
        <f>'（３）【2025年度ユネスコスクール次活動調査】(加盟校必須)'!D78</f>
        <v>0</v>
      </c>
    </row>
    <row r="135" spans="2:5">
      <c r="B135" s="508"/>
      <c r="C135" s="511"/>
      <c r="D135" s="476" t="s">
        <v>312</v>
      </c>
      <c r="E135" s="477" t="b">
        <f>'（３）【2025年度ユネスコスクール次活動調査】(加盟校必須)'!D79</f>
        <v>0</v>
      </c>
    </row>
    <row r="136" spans="2:5">
      <c r="B136" s="499" t="s">
        <v>245</v>
      </c>
      <c r="C136" s="509"/>
      <c r="D136" s="510" t="s">
        <v>267</v>
      </c>
      <c r="E136" s="483">
        <f>'（３）【2025年度ユネスコスクール次活動調査】(加盟校必須)'!D80</f>
        <v>0</v>
      </c>
    </row>
    <row r="137" spans="2:5" ht="36">
      <c r="B137" s="462" t="s">
        <v>246</v>
      </c>
      <c r="C137" s="504"/>
      <c r="D137" s="464" t="s">
        <v>636</v>
      </c>
      <c r="E137" s="498" t="str">
        <f>'（３）【2025年度ユネスコスクール次活動調査】(加盟校必須)'!D81</f>
        <v>以下のチェックボックスに✓をいれてください。</v>
      </c>
    </row>
    <row r="138" spans="2:5">
      <c r="B138" s="467"/>
      <c r="C138" s="506"/>
      <c r="D138" s="512" t="s">
        <v>338</v>
      </c>
      <c r="E138" s="434" t="b">
        <f>'（３）【2025年度ユネスコスクール次活動調査】(加盟校必須)'!D82</f>
        <v>0</v>
      </c>
    </row>
    <row r="139" spans="2:5">
      <c r="B139" s="470"/>
      <c r="C139" s="506"/>
      <c r="D139" s="513" t="s">
        <v>345</v>
      </c>
      <c r="E139" s="491" t="b">
        <f>'（３）【2025年度ユネスコスクール次活動調査】(加盟校必須)'!D83</f>
        <v>0</v>
      </c>
    </row>
    <row r="140" spans="2:5">
      <c r="B140" s="470"/>
      <c r="C140" s="506"/>
      <c r="D140" s="514" t="s">
        <v>344</v>
      </c>
      <c r="E140" s="491" t="b">
        <f>'（３）【2025年度ユネスコスクール次活動調査】(加盟校必須)'!D84</f>
        <v>0</v>
      </c>
    </row>
    <row r="141" spans="2:5">
      <c r="B141" s="470"/>
      <c r="C141" s="506"/>
      <c r="D141" s="515" t="s">
        <v>343</v>
      </c>
      <c r="E141" s="475" t="b">
        <f>'（３）【2025年度ユネスコスクール次活動調査】(加盟校必須)'!D85</f>
        <v>0</v>
      </c>
    </row>
    <row r="142" spans="2:5">
      <c r="B142" s="470"/>
      <c r="C142" s="506"/>
      <c r="D142" s="515" t="s">
        <v>342</v>
      </c>
      <c r="E142" s="475" t="b">
        <f>'（３）【2025年度ユネスコスクール次活動調査】(加盟校必須)'!D86</f>
        <v>0</v>
      </c>
    </row>
    <row r="143" spans="2:5">
      <c r="B143" s="470"/>
      <c r="C143" s="506"/>
      <c r="D143" s="513" t="s">
        <v>341</v>
      </c>
      <c r="E143" s="475" t="b">
        <f>'（３）【2025年度ユネスコスクール次活動調査】(加盟校必須)'!D87</f>
        <v>0</v>
      </c>
    </row>
    <row r="144" spans="2:5">
      <c r="B144" s="470"/>
      <c r="C144" s="506"/>
      <c r="D144" s="514" t="s">
        <v>339</v>
      </c>
      <c r="E144" s="477" t="b">
        <f>'（３）【2025年度ユネスコスクール次活動調査】(加盟校必須)'!D88</f>
        <v>0</v>
      </c>
    </row>
    <row r="145" spans="2:5">
      <c r="B145" s="470"/>
      <c r="C145" s="506"/>
      <c r="D145" s="515" t="s">
        <v>340</v>
      </c>
      <c r="E145" s="475" t="b">
        <f>'（３）【2025年度ユネスコスクール次活動調査】(加盟校必須)'!D89</f>
        <v>0</v>
      </c>
    </row>
    <row r="146" spans="2:5">
      <c r="B146" s="470"/>
      <c r="C146" s="506"/>
      <c r="D146" s="516" t="s">
        <v>163</v>
      </c>
      <c r="E146" s="477" t="b">
        <f>'（３）【2025年度ユネスコスクール次活動調査】(加盟校必須)'!D90</f>
        <v>0</v>
      </c>
    </row>
    <row r="147" spans="2:5" ht="36">
      <c r="B147" s="480" t="s">
        <v>247</v>
      </c>
      <c r="C147" s="509"/>
      <c r="D147" s="517" t="s">
        <v>637</v>
      </c>
      <c r="E147" s="441">
        <f>'（３）【2025年度ユネスコスクール次活動調査】(加盟校必須)'!D91</f>
        <v>0</v>
      </c>
    </row>
    <row r="148" spans="2:5" ht="36">
      <c r="B148" s="462" t="s">
        <v>301</v>
      </c>
      <c r="C148" s="463"/>
      <c r="D148" s="503" t="s">
        <v>638</v>
      </c>
      <c r="E148" s="419" t="str">
        <f>'（３）【2025年度ユネスコスクール次活動調査】(加盟校必須)'!D92</f>
        <v>プルダウンにて選択してください。</v>
      </c>
    </row>
    <row r="149" spans="2:5" ht="36">
      <c r="B149" s="462" t="s">
        <v>248</v>
      </c>
      <c r="C149" s="504"/>
      <c r="D149" s="503" t="s">
        <v>639</v>
      </c>
      <c r="E149" s="498" t="str">
        <f>'（３）【2025年度ユネスコスクール次活動調査】(加盟校必須)'!D93</f>
        <v>以下のチェックボックスに✓をいれてください。</v>
      </c>
    </row>
    <row r="150" spans="2:5">
      <c r="B150" s="467"/>
      <c r="C150" s="505"/>
      <c r="D150" s="518" t="s">
        <v>346</v>
      </c>
      <c r="E150" s="427" t="b">
        <f>'（３）【2025年度ユネスコスクール次活動調査】(加盟校必須)'!D94</f>
        <v>0</v>
      </c>
    </row>
    <row r="151" spans="2:5">
      <c r="B151" s="470"/>
      <c r="C151" s="506"/>
      <c r="D151" s="489" t="s">
        <v>348</v>
      </c>
      <c r="E151" s="477" t="b">
        <f>'（３）【2025年度ユネスコスクール次活動調査】(加盟校必須)'!D95</f>
        <v>0</v>
      </c>
    </row>
    <row r="152" spans="2:5">
      <c r="B152" s="470"/>
      <c r="C152" s="506"/>
      <c r="D152" s="490" t="s">
        <v>347</v>
      </c>
      <c r="E152" s="491" t="b">
        <f>'（３）【2025年度ユネスコスクール次活動調査】(加盟校必須)'!D96</f>
        <v>0</v>
      </c>
    </row>
    <row r="153" spans="2:5">
      <c r="B153" s="470"/>
      <c r="C153" s="506"/>
      <c r="D153" s="474" t="s">
        <v>349</v>
      </c>
      <c r="E153" s="491" t="b">
        <f>'（３）【2025年度ユネスコスクール次活動調査】(加盟校必須)'!D97</f>
        <v>0</v>
      </c>
    </row>
    <row r="154" spans="2:5">
      <c r="B154" s="470"/>
      <c r="C154" s="506"/>
      <c r="D154" s="476" t="s">
        <v>350</v>
      </c>
      <c r="E154" s="491" t="b">
        <f>'（３）【2025年度ユネスコスクール次活動調査】(加盟校必須)'!D98</f>
        <v>0</v>
      </c>
    </row>
    <row r="155" spans="2:5">
      <c r="B155" s="508"/>
      <c r="C155" s="506"/>
      <c r="D155" s="507" t="s">
        <v>351</v>
      </c>
      <c r="E155" s="475" t="b">
        <f>'（３）【2025年度ユネスコスクール次活動調査】(加盟校必須)'!D99</f>
        <v>0</v>
      </c>
    </row>
    <row r="156" spans="2:5">
      <c r="B156" s="499" t="s">
        <v>249</v>
      </c>
      <c r="C156" s="509"/>
      <c r="D156" s="494" t="s">
        <v>164</v>
      </c>
      <c r="E156" s="519">
        <f>'（３）【2025年度ユネスコスクール次活動調査】(加盟校必須)'!D100</f>
        <v>0</v>
      </c>
    </row>
    <row r="157" spans="2:5" ht="36">
      <c r="B157" s="462" t="s">
        <v>257</v>
      </c>
      <c r="C157" s="504"/>
      <c r="D157" s="464" t="s">
        <v>640</v>
      </c>
      <c r="E157" s="498" t="str">
        <f>'（３）【2025年度ユネスコスクール次活動調査】(加盟校必須)'!D101</f>
        <v>以下のチェックボックスに✓をいれてください。</v>
      </c>
    </row>
    <row r="158" spans="2:5">
      <c r="B158" s="467"/>
      <c r="C158" s="505"/>
      <c r="D158" s="520" t="s">
        <v>352</v>
      </c>
      <c r="E158" s="427" t="b">
        <f>'（３）【2025年度ユネスコスクール次活動調査】(加盟校必須)'!D102</f>
        <v>0</v>
      </c>
    </row>
    <row r="159" spans="2:5">
      <c r="B159" s="470"/>
      <c r="C159" s="506"/>
      <c r="D159" s="521" t="s">
        <v>641</v>
      </c>
      <c r="E159" s="477" t="b">
        <f>'（３）【2025年度ユネスコスクール次活動調査】(加盟校必須)'!D103</f>
        <v>0</v>
      </c>
    </row>
    <row r="160" spans="2:5">
      <c r="B160" s="470"/>
      <c r="C160" s="506"/>
      <c r="D160" s="513" t="s">
        <v>354</v>
      </c>
      <c r="E160" s="491" t="b">
        <f>'（３）【2025年度ユネスコスクール次活動調査】(加盟校必須)'!D104</f>
        <v>0</v>
      </c>
    </row>
    <row r="161" spans="2:5">
      <c r="B161" s="470"/>
      <c r="C161" s="506"/>
      <c r="D161" s="513" t="s">
        <v>355</v>
      </c>
      <c r="E161" s="475" t="b">
        <f>'（３）【2025年度ユネスコスクール次活動調査】(加盟校必須)'!D105</f>
        <v>0</v>
      </c>
    </row>
    <row r="162" spans="2:5" ht="54">
      <c r="B162" s="470"/>
      <c r="C162" s="506"/>
      <c r="D162" s="514" t="s">
        <v>356</v>
      </c>
      <c r="E162" s="477" t="b">
        <f>'（３）【2025年度ユネスコスクール次活動調査】(加盟校必須)'!D106</f>
        <v>0</v>
      </c>
    </row>
    <row r="163" spans="2:5">
      <c r="B163" s="470"/>
      <c r="C163" s="506"/>
      <c r="D163" s="515" t="s">
        <v>357</v>
      </c>
      <c r="E163" s="475" t="b">
        <f>'（３）【2025年度ユネスコスクール次活動調査】(加盟校必須)'!D107</f>
        <v>0</v>
      </c>
    </row>
    <row r="164" spans="2:5">
      <c r="B164" s="470"/>
      <c r="C164" s="506"/>
      <c r="D164" s="515" t="s">
        <v>312</v>
      </c>
      <c r="E164" s="477" t="b">
        <f>'（３）【2025年度ユネスコスクール次活動調査】(加盟校必須)'!D108</f>
        <v>0</v>
      </c>
    </row>
    <row r="165" spans="2:5">
      <c r="B165" s="480" t="s">
        <v>250</v>
      </c>
      <c r="C165" s="509"/>
      <c r="D165" s="510" t="s">
        <v>267</v>
      </c>
      <c r="E165" s="522">
        <f>'（３）【2025年度ユネスコスクール次活動調査】(加盟校必須)'!D109</f>
        <v>0</v>
      </c>
    </row>
    <row r="166" spans="2:5" ht="36">
      <c r="B166" s="462" t="s">
        <v>258</v>
      </c>
      <c r="C166" s="504"/>
      <c r="D166" s="464" t="s">
        <v>642</v>
      </c>
      <c r="E166" s="498" t="str">
        <f>'（３）【2025年度ユネスコスクール次活動調査】(加盟校必須)'!D110</f>
        <v>以下のチェックボックスに✓をいれてください。</v>
      </c>
    </row>
    <row r="167" spans="2:5">
      <c r="B167" s="467"/>
      <c r="C167" s="505"/>
      <c r="D167" s="523" t="s">
        <v>360</v>
      </c>
      <c r="E167" s="524" t="b">
        <f>'（３）【2025年度ユネスコスクール次活動調査】(加盟校必須)'!D111</f>
        <v>0</v>
      </c>
    </row>
    <row r="168" spans="2:5" ht="36">
      <c r="B168" s="470"/>
      <c r="C168" s="506"/>
      <c r="D168" s="525" t="s">
        <v>361</v>
      </c>
      <c r="E168" s="526" t="b">
        <f>'（３）【2025年度ユネスコスクール次活動調査】(加盟校必須)'!D112</f>
        <v>0</v>
      </c>
    </row>
    <row r="169" spans="2:5">
      <c r="B169" s="470"/>
      <c r="C169" s="506"/>
      <c r="D169" s="525" t="s">
        <v>362</v>
      </c>
      <c r="E169" s="526" t="b">
        <f>'（３）【2025年度ユネスコスクール次活動調査】(加盟校必須)'!D113</f>
        <v>0</v>
      </c>
    </row>
    <row r="170" spans="2:5">
      <c r="B170" s="470"/>
      <c r="C170" s="506"/>
      <c r="D170" s="527" t="s">
        <v>329</v>
      </c>
      <c r="E170" s="526" t="b">
        <f>'（３）【2025年度ユネスコスクール次活動調査】(加盟校必須)'!D114</f>
        <v>0</v>
      </c>
    </row>
    <row r="171" spans="2:5">
      <c r="B171" s="470"/>
      <c r="C171" s="506"/>
      <c r="D171" s="528" t="s">
        <v>363</v>
      </c>
      <c r="E171" s="526" t="b">
        <f>'（３）【2025年度ユネスコスクール次活動調査】(加盟校必須)'!D115</f>
        <v>0</v>
      </c>
    </row>
    <row r="172" spans="2:5" ht="36">
      <c r="B172" s="470"/>
      <c r="C172" s="506"/>
      <c r="D172" s="528" t="s">
        <v>364</v>
      </c>
      <c r="E172" s="526" t="b">
        <f>'（３）【2025年度ユネスコスクール次活動調査】(加盟校必須)'!D116</f>
        <v>0</v>
      </c>
    </row>
    <row r="173" spans="2:5">
      <c r="B173" s="470"/>
      <c r="C173" s="506"/>
      <c r="D173" s="528" t="s">
        <v>365</v>
      </c>
      <c r="E173" s="526" t="b">
        <f>'（３）【2025年度ユネスコスクール次活動調査】(加盟校必須)'!D117</f>
        <v>0</v>
      </c>
    </row>
    <row r="174" spans="2:5">
      <c r="B174" s="470"/>
      <c r="C174" s="506"/>
      <c r="D174" s="525" t="s">
        <v>331</v>
      </c>
      <c r="E174" s="529" t="b">
        <f>'（３）【2025年度ユネスコスクール次活動調査】(加盟校必須)'!D118</f>
        <v>0</v>
      </c>
    </row>
    <row r="175" spans="2:5">
      <c r="B175" s="470"/>
      <c r="C175" s="506"/>
      <c r="D175" s="525" t="s">
        <v>332</v>
      </c>
      <c r="E175" s="529" t="b">
        <f>'（３）【2025年度ユネスコスクール次活動調査】(加盟校必須)'!D119</f>
        <v>0</v>
      </c>
    </row>
    <row r="176" spans="2:5">
      <c r="B176" s="470"/>
      <c r="C176" s="506"/>
      <c r="D176" s="527" t="s">
        <v>311</v>
      </c>
      <c r="E176" s="530" t="b">
        <f>'（３）【2025年度ユネスコスクール次活動調査】(加盟校必須)'!D120</f>
        <v>0</v>
      </c>
    </row>
    <row r="177" spans="2:5">
      <c r="B177" s="508"/>
      <c r="C177" s="506"/>
      <c r="D177" s="528" t="s">
        <v>312</v>
      </c>
      <c r="E177" s="526" t="b">
        <f>'（３）【2025年度ユネスコスクール次活動調査】(加盟校必須)'!D121</f>
        <v>0</v>
      </c>
    </row>
    <row r="178" spans="2:5">
      <c r="B178" s="499" t="s">
        <v>259</v>
      </c>
      <c r="C178" s="509"/>
      <c r="D178" s="510" t="s">
        <v>267</v>
      </c>
      <c r="E178" s="483">
        <f>'（３）【2025年度ユネスコスクール次活動調査】(加盟校必須)'!D122</f>
        <v>0</v>
      </c>
    </row>
    <row r="179" spans="2:5" ht="36">
      <c r="B179" s="462" t="s">
        <v>287</v>
      </c>
      <c r="C179" s="504"/>
      <c r="D179" s="464" t="s">
        <v>643</v>
      </c>
      <c r="E179" s="498" t="str">
        <f>'（３）【2025年度ユネスコスクール次活動調査】(加盟校必須)'!D123</f>
        <v>以下のチェックボックスに✓をいれてください。</v>
      </c>
    </row>
    <row r="180" spans="2:5" ht="36">
      <c r="B180" s="467"/>
      <c r="C180" s="505"/>
      <c r="D180" s="531" t="s">
        <v>366</v>
      </c>
      <c r="E180" s="532" t="b">
        <f>'（３）【2025年度ユネスコスクール次活動調査】(加盟校必須)'!D124</f>
        <v>0</v>
      </c>
    </row>
    <row r="181" spans="2:5">
      <c r="B181" s="470"/>
      <c r="C181" s="506"/>
      <c r="D181" s="533" t="s">
        <v>334</v>
      </c>
      <c r="E181" s="534" t="b">
        <f>'（３）【2025年度ユネスコスクール次活動調査】(加盟校必須)'!D125</f>
        <v>0</v>
      </c>
    </row>
    <row r="182" spans="2:5">
      <c r="B182" s="470"/>
      <c r="C182" s="506"/>
      <c r="D182" s="521" t="s">
        <v>335</v>
      </c>
      <c r="E182" s="534" t="b">
        <f>'（３）【2025年度ユネスコスクール次活動調査】(加盟校必須)'!D126</f>
        <v>0</v>
      </c>
    </row>
    <row r="183" spans="2:5">
      <c r="B183" s="470"/>
      <c r="C183" s="506"/>
      <c r="D183" s="516" t="s">
        <v>336</v>
      </c>
      <c r="E183" s="534" t="b">
        <f>'（３）【2025年度ユネスコスクール次活動調査】(加盟校必須)'!D127</f>
        <v>0</v>
      </c>
    </row>
    <row r="184" spans="2:5" ht="36">
      <c r="B184" s="470"/>
      <c r="C184" s="506"/>
      <c r="D184" s="516" t="s">
        <v>337</v>
      </c>
      <c r="E184" s="529" t="b">
        <f>'（３）【2025年度ユネスコスクール次活動調査】(加盟校必須)'!D128</f>
        <v>0</v>
      </c>
    </row>
    <row r="185" spans="2:5">
      <c r="B185" s="470"/>
      <c r="C185" s="506"/>
      <c r="D185" s="533" t="s">
        <v>311</v>
      </c>
      <c r="E185" s="530" t="b">
        <f>'（３）【2025年度ユネスコスクール次活動調査】(加盟校必須)'!D129</f>
        <v>0</v>
      </c>
    </row>
    <row r="186" spans="2:5">
      <c r="B186" s="508"/>
      <c r="C186" s="511"/>
      <c r="D186" s="521" t="s">
        <v>312</v>
      </c>
      <c r="E186" s="526" t="b">
        <f>'（３）【2025年度ユネスコスクール次活動調査】(加盟校必須)'!D130</f>
        <v>0</v>
      </c>
    </row>
    <row r="187" spans="2:5">
      <c r="B187" s="499" t="s">
        <v>260</v>
      </c>
      <c r="C187" s="535"/>
      <c r="D187" s="510" t="s">
        <v>267</v>
      </c>
      <c r="E187" s="522">
        <f>'（３）【2025年度ユネスコスクール次活動調査】(加盟校必須)'!D131</f>
        <v>0</v>
      </c>
    </row>
    <row r="188" spans="2:5" ht="36">
      <c r="B188" s="462" t="s">
        <v>261</v>
      </c>
      <c r="C188" s="504"/>
      <c r="D188" s="503" t="s">
        <v>644</v>
      </c>
      <c r="E188" s="498" t="str">
        <f>'（３）【2025年度ユネスコスクール次活動調査】(加盟校必須)'!D132</f>
        <v>以下のチェックボックスに✓をいれてください。</v>
      </c>
    </row>
    <row r="189" spans="2:5">
      <c r="B189" s="467"/>
      <c r="C189" s="505"/>
      <c r="D189" s="469" t="s">
        <v>373</v>
      </c>
      <c r="E189" s="524" t="b">
        <f>'（３）【2025年度ユネスコスクール次活動調査】(加盟校必須)'!D133</f>
        <v>0</v>
      </c>
    </row>
    <row r="190" spans="2:5">
      <c r="B190" s="470"/>
      <c r="C190" s="506"/>
      <c r="D190" s="474" t="s">
        <v>374</v>
      </c>
      <c r="E190" s="526" t="b">
        <f>'（３）【2025年度ユネスコスクール次活動調査】(加盟校必須)'!D134</f>
        <v>0</v>
      </c>
    </row>
    <row r="191" spans="2:5">
      <c r="B191" s="470"/>
      <c r="C191" s="506"/>
      <c r="D191" s="476" t="s">
        <v>344</v>
      </c>
      <c r="E191" s="529" t="b">
        <f>'（３）【2025年度ユネスコスクール次活動調査】(加盟校必須)'!D135</f>
        <v>0</v>
      </c>
    </row>
    <row r="192" spans="2:5">
      <c r="B192" s="470"/>
      <c r="C192" s="506"/>
      <c r="D192" s="507" t="s">
        <v>343</v>
      </c>
      <c r="E192" s="530" t="b">
        <f>'（３）【2025年度ユネスコスクール次活動調査】(加盟校必須)'!D136</f>
        <v>0</v>
      </c>
    </row>
    <row r="193" spans="2:5">
      <c r="B193" s="470"/>
      <c r="C193" s="506"/>
      <c r="D193" s="507" t="s">
        <v>342</v>
      </c>
      <c r="E193" s="526" t="b">
        <f>'（３）【2025年度ユネスコスクール次活動調査】(加盟校必須)'!D137</f>
        <v>0</v>
      </c>
    </row>
    <row r="194" spans="2:5">
      <c r="B194" s="470"/>
      <c r="C194" s="506"/>
      <c r="D194" s="507" t="s">
        <v>378</v>
      </c>
      <c r="E194" s="529" t="b">
        <f>'（３）【2025年度ユネスコスクール次活動調査】(加盟校必須)'!D138</f>
        <v>0</v>
      </c>
    </row>
    <row r="195" spans="2:5">
      <c r="B195" s="470"/>
      <c r="C195" s="506"/>
      <c r="D195" s="474" t="s">
        <v>645</v>
      </c>
      <c r="E195" s="529" t="b">
        <f>'（３）【2025年度ユネスコスクール次活動調査】(加盟校必須)'!D139</f>
        <v>0</v>
      </c>
    </row>
    <row r="196" spans="2:5">
      <c r="B196" s="470"/>
      <c r="C196" s="506"/>
      <c r="D196" s="476" t="s">
        <v>379</v>
      </c>
      <c r="E196" s="530" t="b">
        <f>'（３）【2025年度ユネスコスクール次活動調査】(加盟校必須)'!D140</f>
        <v>0</v>
      </c>
    </row>
    <row r="197" spans="2:5">
      <c r="B197" s="470"/>
      <c r="C197" s="511"/>
      <c r="D197" s="528" t="s">
        <v>312</v>
      </c>
      <c r="E197" s="529" t="b">
        <f>'（３）【2025年度ユネスコスクール次活動調査】(加盟校必須)'!D141</f>
        <v>0</v>
      </c>
    </row>
    <row r="198" spans="2:5" ht="36">
      <c r="B198" s="480" t="s">
        <v>262</v>
      </c>
      <c r="C198" s="535"/>
      <c r="D198" s="501" t="s">
        <v>646</v>
      </c>
      <c r="E198" s="519">
        <f>'（３）【2025年度ユネスコスクール次活動調査】(加盟校必須)'!D142</f>
        <v>0</v>
      </c>
    </row>
    <row r="199" spans="2:5" ht="36">
      <c r="B199" s="462" t="s">
        <v>300</v>
      </c>
      <c r="C199" s="504"/>
      <c r="D199" s="464" t="s">
        <v>647</v>
      </c>
      <c r="E199" s="498" t="str">
        <f>'（３）【2025年度ユネスコスクール次活動調査】(加盟校必須)'!D143</f>
        <v>以下のチェックボックスに✓をいれてください。</v>
      </c>
    </row>
    <row r="200" spans="2:5">
      <c r="B200" s="467"/>
      <c r="C200" s="505"/>
      <c r="D200" s="531" t="s">
        <v>380</v>
      </c>
      <c r="E200" s="532" t="b">
        <f>'（３）【2025年度ユネスコスクール次活動調査】(加盟校必須)'!D144</f>
        <v>0</v>
      </c>
    </row>
    <row r="201" spans="2:5">
      <c r="B201" s="470"/>
      <c r="C201" s="506"/>
      <c r="D201" s="533" t="s">
        <v>381</v>
      </c>
      <c r="E201" s="530" t="b">
        <f>'（３）【2025年度ユネスコスクール次活動調査】(加盟校必須)'!D145</f>
        <v>0</v>
      </c>
    </row>
    <row r="202" spans="2:5">
      <c r="B202" s="470"/>
      <c r="C202" s="506"/>
      <c r="D202" s="516" t="s">
        <v>382</v>
      </c>
      <c r="E202" s="529" t="b">
        <f>'（３）【2025年度ユネスコスクール次活動調査】(加盟校必須)'!D146</f>
        <v>0</v>
      </c>
    </row>
    <row r="203" spans="2:5">
      <c r="B203" s="470"/>
      <c r="C203" s="506"/>
      <c r="D203" s="516" t="s">
        <v>383</v>
      </c>
      <c r="E203" s="530" t="b">
        <f>'（３）【2025年度ユネスコスクール次活動調査】(加盟校必須)'!D147</f>
        <v>0</v>
      </c>
    </row>
    <row r="204" spans="2:5">
      <c r="B204" s="470"/>
      <c r="C204" s="506"/>
      <c r="D204" s="533" t="s">
        <v>384</v>
      </c>
      <c r="E204" s="529" t="b">
        <f>'（３）【2025年度ユネスコスクール次活動調査】(加盟校必須)'!D148</f>
        <v>0</v>
      </c>
    </row>
    <row r="205" spans="2:5">
      <c r="B205" s="470"/>
      <c r="C205" s="506"/>
      <c r="D205" s="516" t="s">
        <v>385</v>
      </c>
      <c r="E205" s="530" t="b">
        <f>'（３）【2025年度ユネスコスクール次活動調査】(加盟校必須)'!D149</f>
        <v>0</v>
      </c>
    </row>
    <row r="206" spans="2:5">
      <c r="B206" s="470"/>
      <c r="C206" s="506"/>
      <c r="D206" s="516" t="s">
        <v>386</v>
      </c>
      <c r="E206" s="526" t="b">
        <f>'（３）【2025年度ユネスコスクール次活動調査】(加盟校必須)'!D150</f>
        <v>0</v>
      </c>
    </row>
    <row r="207" spans="2:5">
      <c r="B207" s="470"/>
      <c r="C207" s="511"/>
      <c r="D207" s="533" t="s">
        <v>312</v>
      </c>
      <c r="E207" s="526" t="b">
        <f>'（３）【2025年度ユネスコスクール次活動調査】(加盟校必須)'!D151</f>
        <v>0</v>
      </c>
    </row>
    <row r="208" spans="2:5">
      <c r="B208" s="480" t="s">
        <v>263</v>
      </c>
      <c r="C208" s="535"/>
      <c r="D208" s="510" t="s">
        <v>267</v>
      </c>
      <c r="E208" s="522">
        <f>'（３）【2025年度ユネスコスクール次活動調査】(加盟校必須)'!D152</f>
        <v>0</v>
      </c>
    </row>
    <row r="209" spans="2:5" ht="36">
      <c r="B209" s="462" t="s">
        <v>288</v>
      </c>
      <c r="C209" s="463" t="s">
        <v>27</v>
      </c>
      <c r="D209" s="484" t="s">
        <v>21</v>
      </c>
      <c r="E209" s="498" t="str">
        <f>'（３）【2025年度ユネスコスクール次活動調査】(加盟校必須)'!D153</f>
        <v>以下のチェックボックスに✓をいれてください。</v>
      </c>
    </row>
    <row r="210" spans="2:5">
      <c r="B210" s="467"/>
      <c r="C210" s="486"/>
      <c r="D210" s="536" t="s">
        <v>387</v>
      </c>
      <c r="E210" s="335" t="b">
        <f>'（３）【2025年度ユネスコスクール次活動調査】(加盟校必須)'!D154</f>
        <v>0</v>
      </c>
    </row>
    <row r="211" spans="2:5">
      <c r="B211" s="470"/>
      <c r="C211" s="488"/>
      <c r="D211" s="474" t="s">
        <v>388</v>
      </c>
      <c r="E211" s="537" t="b">
        <f>'（３）【2025年度ユネスコスクール次活動調査】(加盟校必須)'!D155</f>
        <v>0</v>
      </c>
    </row>
    <row r="212" spans="2:5" ht="36">
      <c r="B212" s="470"/>
      <c r="C212" s="488"/>
      <c r="D212" s="474" t="s">
        <v>389</v>
      </c>
      <c r="E212" s="538" t="b">
        <f>'（３）【2025年度ユネスコスクール次活動調査】(加盟校必須)'!D156</f>
        <v>0</v>
      </c>
    </row>
    <row r="213" spans="2:5">
      <c r="B213" s="470"/>
      <c r="C213" s="488"/>
      <c r="D213" s="476" t="s">
        <v>390</v>
      </c>
      <c r="E213" s="537" t="b">
        <f>'（３）【2025年度ユネスコスクール次活動調査】(加盟校必須)'!D157</f>
        <v>0</v>
      </c>
    </row>
    <row r="214" spans="2:5" ht="36">
      <c r="B214" s="470"/>
      <c r="C214" s="488"/>
      <c r="D214" s="507" t="s">
        <v>391</v>
      </c>
      <c r="E214" s="537" t="b">
        <f>'（３）【2025年度ユネスコスクール次活動調査】(加盟校必須)'!D158</f>
        <v>0</v>
      </c>
    </row>
    <row r="215" spans="2:5">
      <c r="B215" s="470"/>
      <c r="C215" s="488"/>
      <c r="D215" s="474" t="s">
        <v>392</v>
      </c>
      <c r="E215" s="538" t="b">
        <f>'（３）【2025年度ユネスコスクール次活動調査】(加盟校必須)'!D159</f>
        <v>0</v>
      </c>
    </row>
    <row r="216" spans="2:5">
      <c r="B216" s="470"/>
      <c r="C216" s="488"/>
      <c r="D216" s="476" t="s">
        <v>342</v>
      </c>
      <c r="E216" s="539" t="b">
        <f>'（３）【2025年度ユネスコスクール次活動調査】(加盟校必須)'!D160</f>
        <v>0</v>
      </c>
    </row>
    <row r="217" spans="2:5">
      <c r="B217" s="470"/>
      <c r="C217" s="488"/>
      <c r="D217" s="474" t="s">
        <v>393</v>
      </c>
      <c r="E217" s="539" t="b">
        <f>'（３）【2025年度ユネスコスクール次活動調査】(加盟校必須)'!D161</f>
        <v>0</v>
      </c>
    </row>
    <row r="218" spans="2:5">
      <c r="B218" s="470"/>
      <c r="C218" s="488"/>
      <c r="D218" s="474" t="s">
        <v>394</v>
      </c>
      <c r="E218" s="539" t="b">
        <f>'（３）【2025年度ユネスコスクール次活動調査】(加盟校必須)'!D162</f>
        <v>0</v>
      </c>
    </row>
    <row r="219" spans="2:5">
      <c r="B219" s="470"/>
      <c r="C219" s="488"/>
      <c r="D219" s="476" t="s">
        <v>395</v>
      </c>
      <c r="E219" s="539" t="b">
        <f>'（３）【2025年度ユネスコスクール次活動調査】(加盟校必須)'!D163</f>
        <v>0</v>
      </c>
    </row>
    <row r="220" spans="2:5">
      <c r="B220" s="470"/>
      <c r="C220" s="488"/>
      <c r="D220" s="474" t="s">
        <v>374</v>
      </c>
      <c r="E220" s="539" t="b">
        <f>'（３）【2025年度ユネスコスクール次活動調査】(加盟校必須)'!D164</f>
        <v>0</v>
      </c>
    </row>
    <row r="221" spans="2:5">
      <c r="B221" s="470"/>
      <c r="C221" s="488"/>
      <c r="D221" s="474" t="s">
        <v>396</v>
      </c>
      <c r="E221" s="537" t="b">
        <f>'（３）【2025年度ユネスコスクール次活動調査】(加盟校必須)'!D165</f>
        <v>0</v>
      </c>
    </row>
    <row r="222" spans="2:5" ht="36">
      <c r="B222" s="470"/>
      <c r="C222" s="488"/>
      <c r="D222" s="476" t="s">
        <v>397</v>
      </c>
      <c r="E222" s="538" t="b">
        <f>'（３）【2025年度ユネスコスクール次活動調査】(加盟校必須)'!D166</f>
        <v>0</v>
      </c>
    </row>
    <row r="223" spans="2:5">
      <c r="B223" s="470"/>
      <c r="C223" s="488"/>
      <c r="D223" s="474" t="s">
        <v>398</v>
      </c>
      <c r="E223" s="539" t="b">
        <f>'（３）【2025年度ユネスコスクール次活動調査】(加盟校必須)'!D167</f>
        <v>0</v>
      </c>
    </row>
    <row r="224" spans="2:5">
      <c r="B224" s="499"/>
      <c r="C224" s="500"/>
      <c r="D224" s="517" t="s">
        <v>399</v>
      </c>
      <c r="E224" s="441" t="b">
        <f>'（３）【2025年度ユネスコスクール次活動調査】(加盟校必須)'!D168</f>
        <v>0</v>
      </c>
    </row>
    <row r="225" spans="2:5" ht="54">
      <c r="B225" s="462" t="s">
        <v>289</v>
      </c>
      <c r="C225" s="463"/>
      <c r="D225" s="540" t="s">
        <v>268</v>
      </c>
      <c r="E225" s="8">
        <f>'（３）【2025年度ユネスコスクール次活動調査】(加盟校必須)'!D169</f>
        <v>0</v>
      </c>
    </row>
    <row r="226" spans="2:5">
      <c r="B226" s="541" t="s">
        <v>290</v>
      </c>
      <c r="C226" s="542"/>
      <c r="D226" s="543" t="s">
        <v>240</v>
      </c>
      <c r="E226" s="498" t="str">
        <f>'（３）【2025年度ユネスコスクール次活動調査】(加盟校必須)'!D170</f>
        <v>以下のチェックボックスに✓をいれてください。</v>
      </c>
    </row>
    <row r="227" spans="2:5">
      <c r="B227" s="470"/>
      <c r="C227" s="488"/>
      <c r="D227" s="544" t="s">
        <v>400</v>
      </c>
      <c r="E227" s="545" t="b">
        <f>'（３）【2025年度ユネスコスクール次活動調査】(加盟校必須)'!D171</f>
        <v>0</v>
      </c>
    </row>
    <row r="228" spans="2:5">
      <c r="B228" s="470"/>
      <c r="C228" s="488"/>
      <c r="D228" s="521" t="s">
        <v>401</v>
      </c>
      <c r="E228" s="546" t="b">
        <f>'（３）【2025年度ユネスコスクール次活動調査】(加盟校必須)'!D172</f>
        <v>0</v>
      </c>
    </row>
    <row r="229" spans="2:5">
      <c r="B229" s="470"/>
      <c r="C229" s="488"/>
      <c r="D229" s="521" t="s">
        <v>402</v>
      </c>
      <c r="E229" s="547" t="b">
        <f>'（３）【2025年度ユネスコスクール次活動調査】(加盟校必須)'!D173</f>
        <v>0</v>
      </c>
    </row>
    <row r="230" spans="2:5">
      <c r="B230" s="470"/>
      <c r="C230" s="488"/>
      <c r="D230" s="521" t="s">
        <v>403</v>
      </c>
      <c r="E230" s="546" t="b">
        <f>'（３）【2025年度ユネスコスクール次活動調査】(加盟校必須)'!D174</f>
        <v>0</v>
      </c>
    </row>
    <row r="231" spans="2:5">
      <c r="B231" s="470"/>
      <c r="C231" s="488"/>
      <c r="D231" s="521" t="s">
        <v>404</v>
      </c>
      <c r="E231" s="547" t="b">
        <f>'（３）【2025年度ユネスコスクール次活動調査】(加盟校必須)'!D175</f>
        <v>0</v>
      </c>
    </row>
    <row r="232" spans="2:5">
      <c r="B232" s="470"/>
      <c r="C232" s="548"/>
      <c r="D232" s="521" t="s">
        <v>312</v>
      </c>
      <c r="E232" s="546" t="b">
        <f>'（３）【2025年度ユネスコスクール次活動調査】(加盟校必須)'!D176</f>
        <v>0</v>
      </c>
    </row>
    <row r="233" spans="2:5">
      <c r="B233" s="480" t="s">
        <v>291</v>
      </c>
      <c r="C233" s="500"/>
      <c r="D233" s="494" t="s">
        <v>269</v>
      </c>
      <c r="E233" s="519">
        <f>'（３）【2025年度ユネスコスクール次活動調査】(加盟校必須)'!D177</f>
        <v>0</v>
      </c>
    </row>
    <row r="234" spans="2:5" ht="36">
      <c r="B234" s="462" t="s">
        <v>292</v>
      </c>
      <c r="C234" s="504"/>
      <c r="D234" s="540" t="s">
        <v>648</v>
      </c>
      <c r="E234" s="8">
        <f>'（３）【2025年度ユネスコスクール次活動調査】(加盟校必須)'!D178</f>
        <v>0</v>
      </c>
    </row>
    <row r="235" spans="2:5" ht="36">
      <c r="B235" s="462" t="s">
        <v>293</v>
      </c>
      <c r="C235" s="504"/>
      <c r="D235" s="540" t="s">
        <v>241</v>
      </c>
      <c r="E235" s="498" t="str">
        <f>'（３）【2025年度ユネスコスクール次活動調査】(加盟校必須)'!D179</f>
        <v>以下のチェックボックスに✓をいれてください。</v>
      </c>
    </row>
    <row r="236" spans="2:5">
      <c r="B236" s="467"/>
      <c r="C236" s="505"/>
      <c r="D236" s="544" t="s">
        <v>405</v>
      </c>
      <c r="E236" s="549" t="b">
        <f>'（３）【2025年度ユネスコスクール次活動調査】(加盟校必須)'!D180</f>
        <v>0</v>
      </c>
    </row>
    <row r="237" spans="2:5">
      <c r="B237" s="470"/>
      <c r="C237" s="506"/>
      <c r="D237" s="474" t="s">
        <v>406</v>
      </c>
      <c r="E237" s="550" t="b">
        <f>'（３）【2025年度ユネスコスクール次活動調査】(加盟校必須)'!D181</f>
        <v>0</v>
      </c>
    </row>
    <row r="238" spans="2:5">
      <c r="B238" s="470"/>
      <c r="C238" s="506"/>
      <c r="D238" s="533" t="s">
        <v>407</v>
      </c>
      <c r="E238" s="550" t="b">
        <f>'（３）【2025年度ユネスコスクール次活動調査】(加盟校必須)'!D182</f>
        <v>0</v>
      </c>
    </row>
    <row r="239" spans="2:5">
      <c r="B239" s="470"/>
      <c r="C239" s="506"/>
      <c r="D239" s="521" t="s">
        <v>408</v>
      </c>
      <c r="E239" s="546" t="b">
        <f>'（３）【2025年度ユネスコスクール次活動調査】(加盟校必須)'!D183</f>
        <v>0</v>
      </c>
    </row>
    <row r="240" spans="2:5">
      <c r="B240" s="470"/>
      <c r="C240" s="506"/>
      <c r="D240" s="521" t="s">
        <v>409</v>
      </c>
      <c r="E240" s="547" t="b">
        <f>'（３）【2025年度ユネスコスクール次活動調査】(加盟校必須)'!D184</f>
        <v>0</v>
      </c>
    </row>
    <row r="241" spans="2:5">
      <c r="B241" s="470"/>
      <c r="C241" s="506"/>
      <c r="D241" s="521" t="s">
        <v>311</v>
      </c>
      <c r="E241" s="546" t="b">
        <f>'（３）【2025年度ユネスコスクール次活動調査】(加盟校必須)'!D185</f>
        <v>0</v>
      </c>
    </row>
    <row r="242" spans="2:5">
      <c r="B242" s="470"/>
      <c r="C242" s="506"/>
      <c r="D242" s="516" t="s">
        <v>312</v>
      </c>
      <c r="E242" s="547" t="b">
        <f>'（３）【2025年度ユネスコスクール次活動調査】(加盟校必須)'!D186</f>
        <v>0</v>
      </c>
    </row>
    <row r="243" spans="2:5">
      <c r="B243" s="480" t="s">
        <v>294</v>
      </c>
      <c r="C243" s="509"/>
      <c r="D243" s="551" t="s">
        <v>270</v>
      </c>
      <c r="E243" s="441">
        <f>'（３）【2025年度ユネスコスクール次活動調査】(加盟校必須)'!D187</f>
        <v>0</v>
      </c>
    </row>
    <row r="244" spans="2:5">
      <c r="B244" s="552" t="s">
        <v>186</v>
      </c>
      <c r="C244" s="553"/>
      <c r="D244" s="554"/>
      <c r="E244" s="554"/>
    </row>
    <row r="245" spans="2:5" ht="36">
      <c r="B245" s="555" t="s">
        <v>25</v>
      </c>
      <c r="C245" s="556" t="s">
        <v>27</v>
      </c>
      <c r="D245" s="557" t="s">
        <v>30</v>
      </c>
      <c r="E245" s="558" t="str">
        <f>VLOOKUP($B245,'（３）【2025年度ユネスコスクール次活動調査】(加盟校必須)'!$A$13:$D$251,4,0)</f>
        <v>以下のチェックボックスに✓をいれてください。</v>
      </c>
    </row>
    <row r="246" spans="2:5">
      <c r="B246" s="559"/>
      <c r="C246" s="560"/>
      <c r="D246" s="561" t="s">
        <v>410</v>
      </c>
      <c r="E246" s="545" t="b">
        <f>'（３）【2025年度ユネスコスクール次活動調査】(加盟校必須)'!D190</f>
        <v>0</v>
      </c>
    </row>
    <row r="247" spans="2:5">
      <c r="B247" s="562"/>
      <c r="C247" s="563"/>
      <c r="D247" s="564" t="s">
        <v>411</v>
      </c>
      <c r="E247" s="547" t="b">
        <f>'（３）【2025年度ユネスコスクール次活動調査】(加盟校必須)'!D191</f>
        <v>0</v>
      </c>
    </row>
    <row r="248" spans="2:5">
      <c r="B248" s="562"/>
      <c r="C248" s="563"/>
      <c r="D248" s="565" t="s">
        <v>412</v>
      </c>
      <c r="E248" s="546" t="b">
        <f>'（３）【2025年度ユネスコスクール次活動調査】(加盟校必須)'!D192</f>
        <v>0</v>
      </c>
    </row>
    <row r="249" spans="2:5">
      <c r="B249" s="566"/>
      <c r="C249" s="567"/>
      <c r="D249" s="568" t="s">
        <v>311</v>
      </c>
      <c r="E249" s="569" t="b">
        <f>'（３）【2025年度ユネスコスクール次活動調査】(加盟校必須)'!D193</f>
        <v>0</v>
      </c>
    </row>
    <row r="250" spans="2:5" ht="36">
      <c r="B250" s="555" t="s">
        <v>295</v>
      </c>
      <c r="C250" s="570"/>
      <c r="D250" s="557" t="s">
        <v>649</v>
      </c>
      <c r="E250" s="8">
        <f>'（３）【2025年度ユネスコスクール次活動調査】(加盟校必須)'!D194</f>
        <v>0</v>
      </c>
    </row>
    <row r="251" spans="2:5" ht="54">
      <c r="B251" s="555" t="s">
        <v>251</v>
      </c>
      <c r="C251" s="556" t="s">
        <v>27</v>
      </c>
      <c r="D251" s="571" t="s">
        <v>596</v>
      </c>
      <c r="E251" s="558" t="str">
        <f>VLOOKUP($B251,'（３）【2025年度ユネスコスクール次活動調査】(加盟校必須)'!$A$13:$D$251,4,0)</f>
        <v>以下のチェックボックスに✓をいれてください。</v>
      </c>
    </row>
    <row r="252" spans="2:5">
      <c r="B252" s="559"/>
      <c r="C252" s="560"/>
      <c r="D252" s="572" t="s">
        <v>413</v>
      </c>
      <c r="E252" s="573" t="b">
        <f>'（３）【2025年度ユネスコスクール次活動調査】(加盟校必須)'!D197</f>
        <v>0</v>
      </c>
    </row>
    <row r="253" spans="2:5">
      <c r="B253" s="562"/>
      <c r="C253" s="563"/>
      <c r="D253" s="574" t="s">
        <v>414</v>
      </c>
      <c r="E253" s="575" t="b">
        <f>'（３）【2025年度ユネスコスクール次活動調査】(加盟校必須)'!D198</f>
        <v>0</v>
      </c>
    </row>
    <row r="254" spans="2:5">
      <c r="B254" s="562"/>
      <c r="C254" s="563"/>
      <c r="D254" s="576" t="s">
        <v>415</v>
      </c>
      <c r="E254" s="575" t="b">
        <f>'（３）【2025年度ユネスコスクール次活動調査】(加盟校必須)'!D199</f>
        <v>0</v>
      </c>
    </row>
    <row r="255" spans="2:5">
      <c r="B255" s="562"/>
      <c r="C255" s="563"/>
      <c r="D255" s="574" t="s">
        <v>416</v>
      </c>
      <c r="E255" s="575" t="b">
        <f>'（３）【2025年度ユネスコスクール次活動調査】(加盟校必須)'!D200</f>
        <v>0</v>
      </c>
    </row>
    <row r="256" spans="2:5">
      <c r="B256" s="562"/>
      <c r="C256" s="563"/>
      <c r="D256" s="576" t="s">
        <v>417</v>
      </c>
      <c r="E256" s="575" t="b">
        <f>'（３）【2025年度ユネスコスクール次活動調査】(加盟校必須)'!D201</f>
        <v>0</v>
      </c>
    </row>
    <row r="257" spans="2:5">
      <c r="B257" s="562"/>
      <c r="C257" s="563"/>
      <c r="D257" s="577" t="s">
        <v>418</v>
      </c>
      <c r="E257" s="538" t="b">
        <f>'（３）【2025年度ユネスコスクール次活動調査】(加盟校必須)'!D202</f>
        <v>0</v>
      </c>
    </row>
    <row r="258" spans="2:5">
      <c r="B258" s="562"/>
      <c r="C258" s="563"/>
      <c r="D258" s="577" t="s">
        <v>419</v>
      </c>
      <c r="E258" s="537" t="b">
        <f>'（３）【2025年度ユネスコスクール次活動調査】(加盟校必須)'!D203</f>
        <v>0</v>
      </c>
    </row>
    <row r="259" spans="2:5">
      <c r="B259" s="562"/>
      <c r="C259" s="563"/>
      <c r="D259" s="577" t="s">
        <v>420</v>
      </c>
      <c r="E259" s="537" t="b">
        <f>'（３）【2025年度ユネスコスクール次活動調査】(加盟校必須)'!D204</f>
        <v>0</v>
      </c>
    </row>
    <row r="260" spans="2:5" ht="36">
      <c r="B260" s="562"/>
      <c r="C260" s="563"/>
      <c r="D260" s="574" t="s">
        <v>421</v>
      </c>
      <c r="E260" s="537" t="b">
        <f>'（３）【2025年度ユネスコスクール次活動調査】(加盟校必須)'!D205</f>
        <v>0</v>
      </c>
    </row>
    <row r="261" spans="2:5">
      <c r="B261" s="562"/>
      <c r="C261" s="563"/>
      <c r="D261" s="574" t="s">
        <v>422</v>
      </c>
      <c r="E261" s="538" t="b">
        <f>'（３）【2025年度ユネスコスクール次活動調査】(加盟校必須)'!D206</f>
        <v>0</v>
      </c>
    </row>
    <row r="262" spans="2:5">
      <c r="B262" s="562"/>
      <c r="C262" s="563"/>
      <c r="D262" s="574" t="s">
        <v>423</v>
      </c>
      <c r="E262" s="537" t="b">
        <f>'（３）【2025年度ユネスコスクール次活動調査】(加盟校必須)'!D207</f>
        <v>0</v>
      </c>
    </row>
    <row r="263" spans="2:5">
      <c r="B263" s="562"/>
      <c r="C263" s="563"/>
      <c r="D263" s="574" t="s">
        <v>424</v>
      </c>
      <c r="E263" s="538" t="b">
        <f>'（３）【2025年度ユネスコスクール次活動調査】(加盟校必須)'!D208</f>
        <v>0</v>
      </c>
    </row>
    <row r="264" spans="2:5">
      <c r="B264" s="562"/>
      <c r="C264" s="563"/>
      <c r="D264" s="576" t="s">
        <v>425</v>
      </c>
      <c r="E264" s="537" t="b">
        <f>'（３）【2025年度ユネスコスクール次活動調査】(加盟校必須)'!D209</f>
        <v>0</v>
      </c>
    </row>
    <row r="265" spans="2:5">
      <c r="B265" s="562"/>
      <c r="C265" s="563"/>
      <c r="D265" s="577" t="s">
        <v>426</v>
      </c>
      <c r="E265" s="537" t="b">
        <f>'（３）【2025年度ユネスコスクール次活動調査】(加盟校必須)'!D210</f>
        <v>0</v>
      </c>
    </row>
    <row r="266" spans="2:5">
      <c r="B266" s="562"/>
      <c r="C266" s="563"/>
      <c r="D266" s="577" t="s">
        <v>427</v>
      </c>
      <c r="E266" s="537" t="b">
        <f>'（３）【2025年度ユネスコスクール次活動調査】(加盟校必須)'!D211</f>
        <v>0</v>
      </c>
    </row>
    <row r="267" spans="2:5">
      <c r="B267" s="562"/>
      <c r="C267" s="563"/>
      <c r="D267" s="574" t="s">
        <v>428</v>
      </c>
      <c r="E267" s="537" t="b">
        <f>'（３）【2025年度ユネスコスクール次活動調査】(加盟校必須)'!D212</f>
        <v>0</v>
      </c>
    </row>
    <row r="268" spans="2:5">
      <c r="B268" s="562"/>
      <c r="C268" s="563"/>
      <c r="D268" s="574" t="s">
        <v>429</v>
      </c>
      <c r="E268" s="538" t="b">
        <f>'（３）【2025年度ユネスコスクール次活動調査】(加盟校必須)'!D213</f>
        <v>0</v>
      </c>
    </row>
    <row r="269" spans="2:5">
      <c r="B269" s="566"/>
      <c r="C269" s="567"/>
      <c r="D269" s="578" t="s">
        <v>311</v>
      </c>
      <c r="E269" s="441" t="b">
        <f>'（３）【2025年度ユネスコスクール次活動調査】(加盟校必須)'!D214</f>
        <v>0</v>
      </c>
    </row>
    <row r="270" spans="2:5" ht="54">
      <c r="B270" s="555" t="s">
        <v>252</v>
      </c>
      <c r="C270" s="556" t="s">
        <v>27</v>
      </c>
      <c r="D270" s="571" t="s">
        <v>242</v>
      </c>
      <c r="E270" s="419" t="str">
        <f>'（３）【2025年度ユネスコスクール次活動調査】(加盟校必須)'!D215</f>
        <v>プルダウンにて選択してください。</v>
      </c>
    </row>
    <row r="271" spans="2:5" ht="72">
      <c r="B271" s="555" t="s">
        <v>253</v>
      </c>
      <c r="C271" s="570"/>
      <c r="D271" s="579" t="s">
        <v>296</v>
      </c>
      <c r="E271" s="2">
        <f>'（３）【2025年度ユネスコスクール次活動調査】(加盟校必須)'!D216</f>
        <v>0</v>
      </c>
    </row>
    <row r="272" spans="2:5" ht="36">
      <c r="B272" s="555" t="s">
        <v>254</v>
      </c>
      <c r="C272" s="556" t="s">
        <v>27</v>
      </c>
      <c r="D272" s="557" t="s">
        <v>243</v>
      </c>
      <c r="E272" s="558" t="str">
        <f>'（３）【2025年度ユネスコスクール次活動調査】(加盟校必須)'!D217</f>
        <v>以下のチェックボックスに✓をいれてください。</v>
      </c>
    </row>
    <row r="273" spans="2:5">
      <c r="B273" s="559"/>
      <c r="C273" s="560"/>
      <c r="D273" s="580" t="s">
        <v>436</v>
      </c>
      <c r="E273" s="549" t="b">
        <f>'（３）【2025年度ユネスコスクール次活動調査】(加盟校必須)'!D218</f>
        <v>0</v>
      </c>
    </row>
    <row r="274" spans="2:5" ht="36">
      <c r="B274" s="562"/>
      <c r="C274" s="563"/>
      <c r="D274" s="581" t="s">
        <v>437</v>
      </c>
      <c r="E274" s="550" t="b">
        <f>'（３）【2025年度ユネスコスクール次活動調査】(加盟校必須)'!D219</f>
        <v>0</v>
      </c>
    </row>
    <row r="275" spans="2:5" ht="36">
      <c r="B275" s="562"/>
      <c r="C275" s="563"/>
      <c r="D275" s="565" t="s">
        <v>438</v>
      </c>
      <c r="E275" s="546" t="b">
        <f>'（３）【2025年度ユネスコスクール次活動調査】(加盟校必須)'!D220</f>
        <v>0</v>
      </c>
    </row>
    <row r="276" spans="2:5">
      <c r="B276" s="562"/>
      <c r="C276" s="563"/>
      <c r="D276" s="565" t="s">
        <v>439</v>
      </c>
      <c r="E276" s="547" t="b">
        <f>'（３）【2025年度ユネスコスクール次活動調査】(加盟校必須)'!D221</f>
        <v>0</v>
      </c>
    </row>
    <row r="277" spans="2:5" ht="36">
      <c r="B277" s="562"/>
      <c r="C277" s="563"/>
      <c r="D277" s="565" t="s">
        <v>440</v>
      </c>
      <c r="E277" s="546" t="b">
        <f>'（３）【2025年度ユネスコスクール次活動調査】(加盟校必須)'!D222</f>
        <v>0</v>
      </c>
    </row>
    <row r="278" spans="2:5" ht="36">
      <c r="B278" s="562"/>
      <c r="C278" s="563"/>
      <c r="D278" s="565" t="s">
        <v>441</v>
      </c>
      <c r="E278" s="546" t="b">
        <f>'（３）【2025年度ユネスコスクール次活動調査】(加盟校必須)'!D223</f>
        <v>0</v>
      </c>
    </row>
    <row r="279" spans="2:5">
      <c r="B279" s="562"/>
      <c r="C279" s="563"/>
      <c r="D279" s="565" t="s">
        <v>311</v>
      </c>
      <c r="E279" s="547" t="b">
        <f>'（３）【2025年度ユネスコスクール次活動調査】(加盟校必須)'!D224</f>
        <v>0</v>
      </c>
    </row>
    <row r="280" spans="2:5">
      <c r="B280" s="582"/>
      <c r="C280" s="563"/>
      <c r="D280" s="564" t="s">
        <v>312</v>
      </c>
      <c r="E280" s="550" t="b">
        <f>'（３）【2025年度ユネスコスクール次活動調査】(加盟校必須)'!D225</f>
        <v>0</v>
      </c>
    </row>
    <row r="281" spans="2:5">
      <c r="B281" s="566" t="s">
        <v>255</v>
      </c>
      <c r="C281" s="583"/>
      <c r="D281" s="584" t="s">
        <v>269</v>
      </c>
      <c r="E281" s="441">
        <f>'（３）【2025年度ユネスコスクール次活動調査】(加盟校必須)'!D226</f>
        <v>0</v>
      </c>
    </row>
    <row r="282" spans="2:5" ht="72">
      <c r="B282" s="555" t="s">
        <v>297</v>
      </c>
      <c r="C282" s="585"/>
      <c r="D282" s="557" t="s">
        <v>650</v>
      </c>
      <c r="E282" s="8">
        <f>'（３）【2025年度ユネスコスクール次活動調査】(加盟校必須)'!D227</f>
        <v>0</v>
      </c>
    </row>
    <row r="283" spans="2:5">
      <c r="B283" s="586" t="s">
        <v>187</v>
      </c>
      <c r="C283" s="587"/>
      <c r="D283" s="588"/>
      <c r="E283" s="588"/>
    </row>
    <row r="284" spans="2:5" ht="36">
      <c r="B284" s="589" t="s">
        <v>188</v>
      </c>
      <c r="C284" s="590" t="s">
        <v>27</v>
      </c>
      <c r="D284" s="591" t="s">
        <v>26</v>
      </c>
      <c r="E284" s="592" t="str">
        <f>'（３）【2025年度ユネスコスクール次活動調査】(加盟校必須)'!D229</f>
        <v>以下のチェックボックスに✓をいれてください。</v>
      </c>
    </row>
    <row r="285" spans="2:5">
      <c r="B285" s="593"/>
      <c r="C285" s="594"/>
      <c r="D285" s="595" t="s">
        <v>442</v>
      </c>
      <c r="E285" s="545" t="b">
        <f>'（３）【2025年度ユネスコスクール次活動調査】(加盟校必須)'!D230</f>
        <v>0</v>
      </c>
    </row>
    <row r="286" spans="2:5">
      <c r="B286" s="596"/>
      <c r="C286" s="597"/>
      <c r="D286" s="598" t="s">
        <v>443</v>
      </c>
      <c r="E286" s="546" t="b">
        <f>'（３）【2025年度ユネスコスクール次活動調査】(加盟校必須)'!D231</f>
        <v>0</v>
      </c>
    </row>
    <row r="287" spans="2:5">
      <c r="B287" s="596"/>
      <c r="C287" s="597"/>
      <c r="D287" s="599" t="s">
        <v>444</v>
      </c>
      <c r="E287" s="546" t="b">
        <f>'（３）【2025年度ユネスコスクール次活動調査】(加盟校必須)'!D232</f>
        <v>0</v>
      </c>
    </row>
    <row r="288" spans="2:5">
      <c r="B288" s="596"/>
      <c r="C288" s="597"/>
      <c r="D288" s="600" t="s">
        <v>445</v>
      </c>
      <c r="E288" s="547" t="b">
        <f>'（３）【2025年度ユネスコスクール次活動調査】(加盟校必須)'!D233</f>
        <v>0</v>
      </c>
    </row>
    <row r="289" spans="2:5" ht="36">
      <c r="B289" s="596"/>
      <c r="C289" s="597"/>
      <c r="D289" s="599" t="s">
        <v>446</v>
      </c>
      <c r="E289" s="550" t="b">
        <f>'（３）【2025年度ユネスコスクール次活動調査】(加盟校必須)'!D234</f>
        <v>0</v>
      </c>
    </row>
    <row r="290" spans="2:5">
      <c r="B290" s="596"/>
      <c r="C290" s="597"/>
      <c r="D290" s="600" t="s">
        <v>447</v>
      </c>
      <c r="E290" s="546" t="b">
        <f>'（３）【2025年度ユネスコスクール次活動調査】(加盟校必須)'!D235</f>
        <v>0</v>
      </c>
    </row>
    <row r="291" spans="2:5">
      <c r="B291" s="596"/>
      <c r="C291" s="597"/>
      <c r="D291" s="598" t="s">
        <v>311</v>
      </c>
      <c r="E291" s="546" t="b">
        <f>'（３）【2025年度ユネスコスクール次活動調査】(加盟校必須)'!D236</f>
        <v>0</v>
      </c>
    </row>
    <row r="292" spans="2:5">
      <c r="B292" s="596"/>
      <c r="C292" s="597"/>
      <c r="D292" s="598" t="s">
        <v>312</v>
      </c>
      <c r="E292" s="546" t="b">
        <f>'（３）【2025年度ユネスコスクール次活動調査】(加盟校必須)'!D237</f>
        <v>0</v>
      </c>
    </row>
    <row r="293" spans="2:5">
      <c r="B293" s="601" t="s">
        <v>189</v>
      </c>
      <c r="C293" s="602"/>
      <c r="D293" s="603" t="s">
        <v>269</v>
      </c>
      <c r="E293" s="519">
        <f>'（３）【2025年度ユネスコスクール次活動調査】(加盟校必須)'!D238</f>
        <v>0</v>
      </c>
    </row>
    <row r="294" spans="2:5" ht="90">
      <c r="B294" s="589" t="s">
        <v>190</v>
      </c>
      <c r="C294" s="590" t="s">
        <v>27</v>
      </c>
      <c r="D294" s="604" t="s">
        <v>298</v>
      </c>
      <c r="E294" s="592" t="str">
        <f>'（３）【2025年度ユネスコスクール次活動調査】(加盟校必須)'!D239</f>
        <v>以下のチェックボックスに✓をいれてください。</v>
      </c>
    </row>
    <row r="295" spans="2:5">
      <c r="B295" s="593"/>
      <c r="C295" s="594"/>
      <c r="D295" s="605" t="s">
        <v>448</v>
      </c>
      <c r="E295" s="335" t="b">
        <f>'（３）【2025年度ユネスコスクール次活動調査】(加盟校必須)'!D240</f>
        <v>0</v>
      </c>
    </row>
    <row r="296" spans="2:5">
      <c r="B296" s="596"/>
      <c r="C296" s="597"/>
      <c r="D296" s="606" t="s">
        <v>449</v>
      </c>
      <c r="E296" s="537" t="b">
        <f>'（３）【2025年度ユネスコスクール次活動調査】(加盟校必須)'!D241</f>
        <v>0</v>
      </c>
    </row>
    <row r="297" spans="2:5">
      <c r="B297" s="596"/>
      <c r="C297" s="597"/>
      <c r="D297" s="607" t="s">
        <v>450</v>
      </c>
      <c r="E297" s="538" t="b">
        <f>'（３）【2025年度ユネスコスクール次活動調査】(加盟校必須)'!D242</f>
        <v>0</v>
      </c>
    </row>
    <row r="298" spans="2:5">
      <c r="B298" s="596"/>
      <c r="C298" s="597"/>
      <c r="D298" s="608" t="s">
        <v>451</v>
      </c>
      <c r="E298" s="539" t="b">
        <f>'（３）【2025年度ユネスコスクール次活動調査】(加盟校必須)'!D243</f>
        <v>0</v>
      </c>
    </row>
    <row r="299" spans="2:5">
      <c r="B299" s="596"/>
      <c r="C299" s="597"/>
      <c r="D299" s="606" t="s">
        <v>452</v>
      </c>
      <c r="E299" s="537" t="b">
        <f>'（３）【2025年度ユネスコスクール次活動調査】(加盟校必須)'!D244</f>
        <v>0</v>
      </c>
    </row>
    <row r="300" spans="2:5">
      <c r="B300" s="596"/>
      <c r="C300" s="597"/>
      <c r="D300" s="607" t="s">
        <v>453</v>
      </c>
      <c r="E300" s="538" t="b">
        <f>'（３）【2025年度ユネスコスクール次活動調査】(加盟校必須)'!D245</f>
        <v>0</v>
      </c>
    </row>
    <row r="301" spans="2:5">
      <c r="B301" s="596"/>
      <c r="C301" s="597"/>
      <c r="D301" s="607" t="s">
        <v>454</v>
      </c>
      <c r="E301" s="537" t="b">
        <f>'（３）【2025年度ユネスコスクール次活動調査】(加盟校必須)'!D246</f>
        <v>0</v>
      </c>
    </row>
    <row r="302" spans="2:5">
      <c r="B302" s="596"/>
      <c r="C302" s="597"/>
      <c r="D302" s="607" t="s">
        <v>455</v>
      </c>
      <c r="E302" s="537" t="b">
        <f>'（３）【2025年度ユネスコスクール次活動調査】(加盟校必須)'!D247</f>
        <v>0</v>
      </c>
    </row>
    <row r="303" spans="2:5">
      <c r="B303" s="596"/>
      <c r="C303" s="597"/>
      <c r="D303" s="607" t="s">
        <v>311</v>
      </c>
      <c r="E303" s="537" t="b">
        <f>'（３）【2025年度ユネスコスクール次活動調査】(加盟校必須)'!D248</f>
        <v>0</v>
      </c>
    </row>
    <row r="304" spans="2:5">
      <c r="B304" s="596"/>
      <c r="C304" s="609"/>
      <c r="D304" s="608" t="s">
        <v>312</v>
      </c>
      <c r="E304" s="538" t="b">
        <f>'（３）【2025年度ユネスコスクール次活動調査】(加盟校必須)'!D249</f>
        <v>0</v>
      </c>
    </row>
    <row r="305" spans="2:5">
      <c r="B305" s="601" t="s">
        <v>191</v>
      </c>
      <c r="C305" s="610"/>
      <c r="D305" s="611" t="s">
        <v>269</v>
      </c>
      <c r="E305" s="441">
        <f>'（３）【2025年度ユネスコスクール次活動調査】(加盟校必須)'!D250</f>
        <v>0</v>
      </c>
    </row>
    <row r="306" spans="2:5" ht="72">
      <c r="B306" s="589" t="s">
        <v>192</v>
      </c>
      <c r="C306" s="590"/>
      <c r="D306" s="604" t="s">
        <v>299</v>
      </c>
      <c r="E306" s="2">
        <f>'（３）【2025年度ユネスコスクール次活動調査】(加盟校必須)'!D251</f>
        <v>0</v>
      </c>
    </row>
    <row r="307" spans="2:5" ht="22.2">
      <c r="B307" s="322" t="s">
        <v>31</v>
      </c>
      <c r="D307" s="1"/>
    </row>
    <row r="308" spans="2:5">
      <c r="B308" t="s">
        <v>603</v>
      </c>
      <c r="D308" s="1"/>
    </row>
    <row r="309" spans="2:5">
      <c r="B309" s="323" t="s">
        <v>34</v>
      </c>
      <c r="C309" s="323"/>
      <c r="D309" s="324" t="s">
        <v>35</v>
      </c>
      <c r="E309" s="323" t="s">
        <v>521</v>
      </c>
    </row>
    <row r="310" spans="2:5">
      <c r="B310" s="329" t="s">
        <v>39</v>
      </c>
      <c r="C310" s="329"/>
      <c r="D310" s="2" t="s">
        <v>523</v>
      </c>
      <c r="E310" s="329" t="b">
        <f>VLOOKUP($B310,テーブル13[[No.]:[列1]],2,0)</f>
        <v>0</v>
      </c>
    </row>
    <row r="311" spans="2:5">
      <c r="B311" s="329" t="s">
        <v>42</v>
      </c>
      <c r="C311" s="329"/>
      <c r="D311" s="2" t="s">
        <v>524</v>
      </c>
      <c r="E311" s="329" t="b">
        <f>VLOOKUP($B311,テーブル13[[No.]:[列1]],2,0)</f>
        <v>0</v>
      </c>
    </row>
    <row r="312" spans="2:5">
      <c r="B312" s="329" t="s">
        <v>45</v>
      </c>
      <c r="C312" s="329"/>
      <c r="D312" s="2" t="s">
        <v>525</v>
      </c>
      <c r="E312" s="329" t="b">
        <f>VLOOKUP($B312,テーブル13[[No.]:[列1]],2,0)</f>
        <v>0</v>
      </c>
    </row>
    <row r="313" spans="2:5">
      <c r="B313" s="329" t="s">
        <v>48</v>
      </c>
      <c r="C313" s="329"/>
      <c r="D313" s="2" t="s">
        <v>526</v>
      </c>
      <c r="E313" s="329" t="b">
        <f>VLOOKUP($B313,テーブル13[[No.]:[列1]],2,0)</f>
        <v>0</v>
      </c>
    </row>
    <row r="314" spans="2:5">
      <c r="B314" s="329" t="s">
        <v>51</v>
      </c>
      <c r="C314" s="329"/>
      <c r="D314" s="2" t="s">
        <v>527</v>
      </c>
      <c r="E314" s="329" t="b">
        <f>VLOOKUP($B314,テーブル13[[No.]:[列1]],2,0)</f>
        <v>0</v>
      </c>
    </row>
    <row r="315" spans="2:5">
      <c r="B315" s="329" t="s">
        <v>54</v>
      </c>
      <c r="C315" s="329"/>
      <c r="D315" s="2" t="s">
        <v>528</v>
      </c>
      <c r="E315" s="329" t="b">
        <f>VLOOKUP($B315,テーブル13[[No.]:[列1]],2,0)</f>
        <v>0</v>
      </c>
    </row>
    <row r="316" spans="2:5">
      <c r="B316" s="329" t="s">
        <v>57</v>
      </c>
      <c r="C316" s="329"/>
      <c r="D316" s="2" t="s">
        <v>529</v>
      </c>
      <c r="E316" s="329" t="b">
        <f>VLOOKUP($B316,テーブル13[[No.]:[列1]],2,0)</f>
        <v>0</v>
      </c>
    </row>
    <row r="317" spans="2:5">
      <c r="B317" s="329" t="s">
        <v>60</v>
      </c>
      <c r="C317" s="329"/>
      <c r="D317" s="2" t="s">
        <v>530</v>
      </c>
      <c r="E317" s="329" t="b">
        <f>VLOOKUP($B317,テーブル13[[No.]:[列1]],2,0)</f>
        <v>0</v>
      </c>
    </row>
    <row r="318" spans="2:5">
      <c r="B318" s="329" t="s">
        <v>63</v>
      </c>
      <c r="C318" s="329"/>
      <c r="D318" s="2" t="s">
        <v>531</v>
      </c>
      <c r="E318" s="329" t="b">
        <f>VLOOKUP($B318,テーブル13[[No.]:[列1]],2,0)</f>
        <v>0</v>
      </c>
    </row>
    <row r="319" spans="2:5">
      <c r="B319" s="329" t="s">
        <v>66</v>
      </c>
      <c r="C319" s="329"/>
      <c r="D319" s="2" t="s">
        <v>532</v>
      </c>
      <c r="E319" s="329" t="b">
        <f>VLOOKUP($B319,テーブル13[[No.]:[列1]],2,0)</f>
        <v>0</v>
      </c>
    </row>
    <row r="320" spans="2:5">
      <c r="B320" s="329" t="s">
        <v>69</v>
      </c>
      <c r="C320" s="329"/>
      <c r="D320" s="2" t="s">
        <v>533</v>
      </c>
      <c r="E320" s="329" t="b">
        <f>VLOOKUP($B320,テーブル13[[No.]:[列1]],2,0)</f>
        <v>0</v>
      </c>
    </row>
    <row r="321" spans="2:5">
      <c r="B321" s="329" t="s">
        <v>73</v>
      </c>
      <c r="C321" s="329"/>
      <c r="D321" s="2" t="s">
        <v>534</v>
      </c>
      <c r="E321" s="329" t="b">
        <f>VLOOKUP($B321,テーブル13[[No.]:[列1]],2,0)</f>
        <v>0</v>
      </c>
    </row>
    <row r="322" spans="2:5">
      <c r="B322" s="329" t="s">
        <v>76</v>
      </c>
      <c r="C322" s="329"/>
      <c r="D322" s="2" t="s">
        <v>535</v>
      </c>
      <c r="E322" s="329" t="b">
        <f>VLOOKUP($B322,テーブル13[[No.]:[列1]],2,0)</f>
        <v>0</v>
      </c>
    </row>
    <row r="323" spans="2:5">
      <c r="B323" s="329" t="s">
        <v>79</v>
      </c>
      <c r="C323" s="329"/>
      <c r="D323" s="2" t="s">
        <v>536</v>
      </c>
      <c r="E323" s="329" t="b">
        <f>VLOOKUP($B323,テーブル13[[No.]:[列1]],2,0)</f>
        <v>0</v>
      </c>
    </row>
    <row r="324" spans="2:5">
      <c r="B324" s="329" t="s">
        <v>82</v>
      </c>
      <c r="C324" s="329"/>
      <c r="D324" s="2" t="s">
        <v>537</v>
      </c>
      <c r="E324" s="329" t="b">
        <f>VLOOKUP($B324,テーブル13[[No.]:[列1]],2,0)</f>
        <v>0</v>
      </c>
    </row>
    <row r="325" spans="2:5">
      <c r="B325" s="329" t="s">
        <v>85</v>
      </c>
      <c r="C325" s="329"/>
      <c r="D325" s="2" t="s">
        <v>538</v>
      </c>
      <c r="E325" s="329" t="b">
        <f>VLOOKUP($B325,テーブル13[[No.]:[列1]],2,0)</f>
        <v>0</v>
      </c>
    </row>
    <row r="326" spans="2:5">
      <c r="B326" s="329" t="s">
        <v>88</v>
      </c>
      <c r="C326" s="329"/>
      <c r="D326" s="2" t="s">
        <v>539</v>
      </c>
      <c r="E326" s="329" t="b">
        <f>VLOOKUP($B326,テーブル13[[No.]:[列1]],2,0)</f>
        <v>0</v>
      </c>
    </row>
    <row r="327" spans="2:5">
      <c r="B327" s="329" t="s">
        <v>91</v>
      </c>
      <c r="C327" s="329"/>
      <c r="D327" s="2" t="s">
        <v>540</v>
      </c>
      <c r="E327" s="329" t="b">
        <f>VLOOKUP($B327,テーブル13[[No.]:[列1]],2,0)</f>
        <v>0</v>
      </c>
    </row>
    <row r="328" spans="2:5">
      <c r="B328" s="329" t="s">
        <v>94</v>
      </c>
      <c r="C328" s="329"/>
      <c r="D328" s="2" t="s">
        <v>541</v>
      </c>
      <c r="E328" s="329" t="b">
        <f>VLOOKUP($B328,テーブル13[[No.]:[列1]],2,0)</f>
        <v>0</v>
      </c>
    </row>
    <row r="329" spans="2:5">
      <c r="B329" s="329" t="s">
        <v>97</v>
      </c>
      <c r="C329" s="329"/>
      <c r="D329" s="2" t="s">
        <v>542</v>
      </c>
      <c r="E329" s="329" t="b">
        <f>VLOOKUP($B329,テーブル13[[No.]:[列1]],2,0)</f>
        <v>0</v>
      </c>
    </row>
    <row r="330" spans="2:5">
      <c r="B330" s="329" t="s">
        <v>100</v>
      </c>
      <c r="C330" s="329"/>
      <c r="D330" s="2" t="s">
        <v>543</v>
      </c>
      <c r="E330" s="329" t="b">
        <f>VLOOKUP($B330,テーブル13[[No.]:[列1]],2,0)</f>
        <v>0</v>
      </c>
    </row>
    <row r="331" spans="2:5">
      <c r="B331" s="329" t="s">
        <v>103</v>
      </c>
      <c r="C331" s="329"/>
      <c r="D331" s="2" t="s">
        <v>544</v>
      </c>
      <c r="E331" s="329" t="b">
        <f>VLOOKUP($B331,テーブル13[[No.]:[列1]],2,0)</f>
        <v>0</v>
      </c>
    </row>
    <row r="332" spans="2:5">
      <c r="B332" s="329" t="s">
        <v>106</v>
      </c>
      <c r="C332" s="329"/>
      <c r="D332" s="2" t="s">
        <v>545</v>
      </c>
      <c r="E332" s="329" t="b">
        <f>VLOOKUP($B332,テーブル13[[No.]:[列1]],2,0)</f>
        <v>0</v>
      </c>
    </row>
    <row r="333" spans="2:5">
      <c r="B333" s="329" t="s">
        <v>109</v>
      </c>
      <c r="C333" s="329"/>
      <c r="D333" s="2" t="s">
        <v>546</v>
      </c>
      <c r="E333" s="329" t="b">
        <f>VLOOKUP($B333,テーブル13[[No.]:[列1]],2,0)</f>
        <v>0</v>
      </c>
    </row>
    <row r="334" spans="2:5">
      <c r="B334" s="329" t="s">
        <v>112</v>
      </c>
      <c r="C334" s="329"/>
      <c r="D334" s="2" t="s">
        <v>547</v>
      </c>
      <c r="E334" s="329" t="b">
        <f>VLOOKUP($B334,テーブル13[[No.]:[列1]],2,0)</f>
        <v>0</v>
      </c>
    </row>
    <row r="335" spans="2:5">
      <c r="B335" s="329" t="s">
        <v>115</v>
      </c>
      <c r="C335" s="329"/>
      <c r="D335" s="2" t="s">
        <v>548</v>
      </c>
      <c r="E335" s="329" t="b">
        <f>VLOOKUP($B335,テーブル13[[No.]:[列1]],2,0)</f>
        <v>0</v>
      </c>
    </row>
    <row r="336" spans="2:5">
      <c r="B336" s="329" t="s">
        <v>118</v>
      </c>
      <c r="C336" s="329"/>
      <c r="D336" s="2" t="s">
        <v>549</v>
      </c>
      <c r="E336" s="329" t="b">
        <f>VLOOKUP($B336,テーブル13[[No.]:[列1]],2,0)</f>
        <v>0</v>
      </c>
    </row>
    <row r="337" spans="2:5">
      <c r="B337" s="329" t="s">
        <v>121</v>
      </c>
      <c r="C337" s="329"/>
      <c r="D337" s="2" t="s">
        <v>550</v>
      </c>
      <c r="E337" s="329" t="b">
        <f>VLOOKUP($B337,テーブル13[[No.]:[列1]],2,0)</f>
        <v>0</v>
      </c>
    </row>
    <row r="338" spans="2:5">
      <c r="B338" s="329" t="s">
        <v>124</v>
      </c>
      <c r="C338" s="329"/>
      <c r="D338" s="2" t="s">
        <v>551</v>
      </c>
      <c r="E338" s="329" t="b">
        <f>VLOOKUP($B338,テーブル13[[No.]:[列1]],2,0)</f>
        <v>0</v>
      </c>
    </row>
    <row r="339" spans="2:5">
      <c r="B339" s="329" t="s">
        <v>127</v>
      </c>
      <c r="C339" s="329"/>
      <c r="D339" s="2" t="s">
        <v>552</v>
      </c>
      <c r="E339" s="329" t="b">
        <f>VLOOKUP($B339,テーブル13[[No.]:[列1]],2,0)</f>
        <v>0</v>
      </c>
    </row>
    <row r="340" spans="2:5">
      <c r="B340" s="329" t="s">
        <v>130</v>
      </c>
      <c r="C340" s="329"/>
      <c r="D340" s="2" t="s">
        <v>553</v>
      </c>
      <c r="E340" s="329" t="b">
        <f>VLOOKUP($B340,テーブル13[[No.]:[列1]],2,0)</f>
        <v>0</v>
      </c>
    </row>
    <row r="341" spans="2:5">
      <c r="B341" s="329" t="s">
        <v>133</v>
      </c>
      <c r="C341" s="329"/>
      <c r="D341" s="2" t="s">
        <v>554</v>
      </c>
      <c r="E341" s="329" t="b">
        <f>VLOOKUP($B341,テーブル13[[No.]:[列1]],2,0)</f>
        <v>0</v>
      </c>
    </row>
    <row r="342" spans="2:5">
      <c r="B342" s="329" t="s">
        <v>136</v>
      </c>
      <c r="C342" s="329"/>
      <c r="D342" s="2" t="s">
        <v>555</v>
      </c>
      <c r="E342" s="329" t="b">
        <f>VLOOKUP($B342,テーブル13[[No.]:[列1]],2,0)</f>
        <v>0</v>
      </c>
    </row>
    <row r="343" spans="2:5">
      <c r="B343" s="329" t="s">
        <v>139</v>
      </c>
      <c r="C343" s="329"/>
      <c r="D343" s="2" t="s">
        <v>556</v>
      </c>
      <c r="E343" s="329" t="b">
        <f>VLOOKUP($B343,テーブル13[[No.]:[列1]],2,0)</f>
        <v>0</v>
      </c>
    </row>
    <row r="344" spans="2:5">
      <c r="B344" s="329" t="s">
        <v>142</v>
      </c>
      <c r="C344" s="329"/>
      <c r="D344" s="2" t="s">
        <v>557</v>
      </c>
      <c r="E344" s="329" t="b">
        <f>VLOOKUP($B344,テーブル13[[No.]:[列1]],2,0)</f>
        <v>0</v>
      </c>
    </row>
    <row r="345" spans="2:5">
      <c r="B345" s="329" t="s">
        <v>145</v>
      </c>
      <c r="C345" s="329"/>
      <c r="D345" s="2" t="s">
        <v>558</v>
      </c>
      <c r="E345" s="329" t="b">
        <f>VLOOKUP($B345,テーブル13[[No.]:[列1]],2,0)</f>
        <v>0</v>
      </c>
    </row>
    <row r="346" spans="2:5">
      <c r="B346" s="329" t="s">
        <v>148</v>
      </c>
      <c r="C346" s="329"/>
      <c r="D346" s="2" t="s">
        <v>559</v>
      </c>
      <c r="E346" s="329" t="b">
        <f>VLOOKUP($B346,テーブル13[[No.]:[列1]],2,0)</f>
        <v>0</v>
      </c>
    </row>
    <row r="347" spans="2:5">
      <c r="B347" s="329" t="s">
        <v>151</v>
      </c>
      <c r="C347" s="329"/>
      <c r="D347" s="2" t="s">
        <v>560</v>
      </c>
      <c r="E347" s="329" t="b">
        <f>VLOOKUP($B347,テーブル13[[No.]:[列1]],2,0)</f>
        <v>0</v>
      </c>
    </row>
    <row r="348" spans="2:5" ht="36">
      <c r="B348" s="329" t="s">
        <v>154</v>
      </c>
      <c r="C348" s="329"/>
      <c r="D348" s="2" t="s">
        <v>561</v>
      </c>
      <c r="E348" s="329" t="b">
        <f>VLOOKUP($B348,テーブル13[[No.]:[列1]],2,0)</f>
        <v>0</v>
      </c>
    </row>
    <row r="349" spans="2:5">
      <c r="B349" s="334" t="s">
        <v>158</v>
      </c>
      <c r="C349" s="334"/>
      <c r="D349" s="335" t="s">
        <v>562</v>
      </c>
      <c r="E349" s="334" t="b">
        <f>VLOOKUP($B349,テーブル13[[No.]:[列1]],2,0)</f>
        <v>0</v>
      </c>
    </row>
    <row r="350" spans="2:5">
      <c r="B350" s="334" t="s">
        <v>162</v>
      </c>
      <c r="C350" s="334"/>
      <c r="D350" s="2" t="s">
        <v>563</v>
      </c>
      <c r="E350" s="334" t="b">
        <f>VLOOKUP($B350,テーブル13[[No.]:[列1]],2,0)</f>
        <v>0</v>
      </c>
    </row>
  </sheetData>
  <sheetProtection algorithmName="SHA-512" hashValue="5Vx4RcwRje2bH3fdn8tZjRKp8smvbYaQ6kOGuJsLazu2b4cwd8jQRi+dH9qTpNnzx9y2mOsNSydSODNHz0pXqA==" saltValue="HEid5DvdnUp2RYq7F1Vjkw==" spinCount="100000" sheet="1" objects="1" scenarios="1" selectLockedCells="1" selectUnlockedCells="1"/>
  <phoneticPr fontId="1"/>
  <conditionalFormatting sqref="E38">
    <cfRule type="expression" dxfId="3" priority="4">
      <formula>OR($D$7="",$D$7="変更なし")</formula>
    </cfRule>
  </conditionalFormatting>
  <conditionalFormatting sqref="E40">
    <cfRule type="expression" dxfId="2" priority="3">
      <formula>OR($D$9="",$D$9="変更なし")</formula>
    </cfRule>
  </conditionalFormatting>
  <conditionalFormatting sqref="E43:E44">
    <cfRule type="expression" dxfId="1" priority="2">
      <formula>$D$18="希望する"</formula>
    </cfRule>
  </conditionalFormatting>
  <conditionalFormatting sqref="E46:E60">
    <cfRule type="expression" dxfId="0" priority="1">
      <formula>$D$24="予定なし"</formula>
    </cfRule>
  </conditionalFormatting>
  <dataValidations count="9">
    <dataValidation type="list" allowBlank="1" showInputMessage="1" showErrorMessage="1" sqref="E42 E46" xr:uid="{A4B13DA7-8CCB-47DE-8122-4A7A7A6EFAD3}">
      <formula1>"希望する,希望しない"</formula1>
    </dataValidation>
    <dataValidation type="list" allowBlank="1" showInputMessage="1" showErrorMessage="1" sqref="E44" xr:uid="{85A94CA2-A0E1-452F-A0DD-2970E96EA91C}">
      <formula1>"所管の教育委員会等に連絡した"</formula1>
    </dataValidation>
    <dataValidation type="list" allowBlank="1" showInputMessage="1" showErrorMessage="1" sqref="E45" xr:uid="{25327879-E290-4BB7-9421-52ADBA0783EF}">
      <formula1>"予定あり,予定なし"</formula1>
    </dataValidation>
    <dataValidation type="list" allowBlank="1" showInputMessage="1" showErrorMessage="1" sqref="E52 E54 E56 E58 E60" xr:uid="{E11E4E53-7D46-43D9-A5A0-4F071C4AA1F7}">
      <formula1>"ユネスコスクール,非加盟校"</formula1>
    </dataValidation>
    <dataValidation type="date" allowBlank="1" showInputMessage="1" showErrorMessage="1" sqref="E64" xr:uid="{B2344967-62DC-47ED-83AE-C7CD005170BB}">
      <formula1>45658</formula1>
      <formula2>47484</formula2>
    </dataValidation>
    <dataValidation type="list" allowBlank="1" showInputMessage="1" showErrorMessage="1" sqref="E37 E39" xr:uid="{392C95F6-365A-4683-A527-C10A31238916}">
      <formula1>"変更あり,変更なし"</formula1>
    </dataValidation>
    <dataValidation type="date" operator="greaterThan" allowBlank="1" showInputMessage="1" showErrorMessage="1" sqref="E49" xr:uid="{620947BC-08B7-40CA-A720-ABA2D5CC5354}">
      <formula1>45658</formula1>
    </dataValidation>
    <dataValidation type="list" allowBlank="1" showInputMessage="1" showErrorMessage="1" sqref="E41" xr:uid="{A1F2D43E-EB1C-4AA0-A90E-770139CF4345}">
      <formula1>"提出した,提出していない"</formula1>
    </dataValidation>
    <dataValidation type="custom" allowBlank="1" showInputMessage="1" showErrorMessage="1" sqref="E76" xr:uid="{275A6EED-DF4B-452B-8957-F885325EF4F6}">
      <formula1>E76</formula1>
    </dataValidation>
  </dataValidations>
  <pageMargins left="0.70866141732283472" right="0.70866141732283472" top="0.74803149606299213" bottom="0.74803149606299213" header="0.31496062992125984" footer="0.31496062992125984"/>
  <pageSetup paperSize="9" scale="55" fitToHeight="0" orientation="portrait" r:id="rId1"/>
  <rowBreaks count="2" manualBreakCount="2">
    <brk id="30" min="1" max="4" man="1"/>
    <brk id="64" min="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1464C-52AE-46A9-BFE9-C66874600CA6}">
  <dimension ref="A1:B126"/>
  <sheetViews>
    <sheetView workbookViewId="0">
      <selection activeCell="B26" sqref="B26:B29"/>
    </sheetView>
  </sheetViews>
  <sheetFormatPr defaultRowHeight="18"/>
  <cols>
    <col min="1" max="1" width="6.8984375" style="10" customWidth="1"/>
    <col min="2" max="2" width="42.59765625" customWidth="1"/>
  </cols>
  <sheetData>
    <row r="1" spans="1:2" ht="19.05" customHeight="1">
      <c r="A1" s="10" t="s">
        <v>174</v>
      </c>
      <c r="B1" s="6" t="s">
        <v>317</v>
      </c>
    </row>
    <row r="2" spans="1:2" ht="19.05" customHeight="1">
      <c r="B2" s="6" t="s">
        <v>316</v>
      </c>
    </row>
    <row r="3" spans="1:2" ht="19.05" customHeight="1">
      <c r="B3" s="6" t="s">
        <v>315</v>
      </c>
    </row>
    <row r="4" spans="1:2" ht="19.05" customHeight="1">
      <c r="B4" s="6" t="s">
        <v>314</v>
      </c>
    </row>
    <row r="5" spans="1:2" ht="19.05" customHeight="1">
      <c r="B5" s="6" t="s">
        <v>313</v>
      </c>
    </row>
    <row r="7" spans="1:2">
      <c r="A7" s="11" t="s">
        <v>284</v>
      </c>
      <c r="B7" s="12" t="s">
        <v>303</v>
      </c>
    </row>
    <row r="8" spans="1:2">
      <c r="B8" s="12" t="s">
        <v>304</v>
      </c>
    </row>
    <row r="9" spans="1:2">
      <c r="B9" s="12" t="s">
        <v>305</v>
      </c>
    </row>
    <row r="10" spans="1:2">
      <c r="B10" s="12" t="s">
        <v>306</v>
      </c>
    </row>
    <row r="11" spans="1:2">
      <c r="B11" s="12" t="s">
        <v>307</v>
      </c>
    </row>
    <row r="12" spans="1:2">
      <c r="B12" s="12" t="s">
        <v>308</v>
      </c>
    </row>
    <row r="13" spans="1:2">
      <c r="B13" s="12" t="s">
        <v>309</v>
      </c>
    </row>
    <row r="14" spans="1:2">
      <c r="B14" s="12" t="s">
        <v>310</v>
      </c>
    </row>
    <row r="15" spans="1:2">
      <c r="B15" s="12" t="s">
        <v>311</v>
      </c>
    </row>
    <row r="16" spans="1:2">
      <c r="B16" s="12" t="s">
        <v>312</v>
      </c>
    </row>
    <row r="19" spans="1:2">
      <c r="A19" s="7" t="s">
        <v>180</v>
      </c>
      <c r="B19" s="6" t="s">
        <v>322</v>
      </c>
    </row>
    <row r="20" spans="1:2">
      <c r="B20" s="2" t="s">
        <v>321</v>
      </c>
    </row>
    <row r="21" spans="1:2">
      <c r="B21" s="2" t="s">
        <v>319</v>
      </c>
    </row>
    <row r="22" spans="1:2">
      <c r="B22" s="2" t="s">
        <v>320</v>
      </c>
    </row>
    <row r="23" spans="1:2">
      <c r="B23" s="2" t="s">
        <v>312</v>
      </c>
    </row>
    <row r="24" spans="1:2">
      <c r="B24" s="2" t="s">
        <v>318</v>
      </c>
    </row>
    <row r="26" spans="1:2">
      <c r="A26" s="11" t="s">
        <v>182</v>
      </c>
      <c r="B26" s="12" t="s">
        <v>323</v>
      </c>
    </row>
    <row r="27" spans="1:2">
      <c r="B27" s="12" t="s">
        <v>324</v>
      </c>
    </row>
    <row r="28" spans="1:2">
      <c r="B28" s="12" t="s">
        <v>325</v>
      </c>
    </row>
    <row r="29" spans="1:2">
      <c r="B29" s="12" t="s">
        <v>326</v>
      </c>
    </row>
    <row r="31" spans="1:2">
      <c r="A31" s="11" t="s">
        <v>184</v>
      </c>
      <c r="B31" s="12" t="s">
        <v>327</v>
      </c>
    </row>
    <row r="32" spans="1:2">
      <c r="B32" s="12" t="s">
        <v>328</v>
      </c>
    </row>
    <row r="33" spans="1:2">
      <c r="B33" s="12" t="s">
        <v>329</v>
      </c>
    </row>
    <row r="34" spans="1:2">
      <c r="B34" s="12" t="s">
        <v>330</v>
      </c>
    </row>
    <row r="35" spans="1:2">
      <c r="B35" s="12" t="s">
        <v>331</v>
      </c>
    </row>
    <row r="36" spans="1:2">
      <c r="B36" s="12" t="s">
        <v>332</v>
      </c>
    </row>
    <row r="37" spans="1:2">
      <c r="B37" s="12" t="s">
        <v>311</v>
      </c>
    </row>
    <row r="39" spans="1:2">
      <c r="A39" s="11" t="s">
        <v>185</v>
      </c>
      <c r="B39" s="12" t="s">
        <v>333</v>
      </c>
    </row>
    <row r="40" spans="1:2">
      <c r="B40" s="12" t="s">
        <v>334</v>
      </c>
    </row>
    <row r="41" spans="1:2">
      <c r="B41" s="12" t="s">
        <v>335</v>
      </c>
    </row>
    <row r="42" spans="1:2">
      <c r="B42" s="12" t="s">
        <v>336</v>
      </c>
    </row>
    <row r="43" spans="1:2">
      <c r="B43" s="12" t="s">
        <v>337</v>
      </c>
    </row>
    <row r="44" spans="1:2">
      <c r="B44" s="12" t="s">
        <v>311</v>
      </c>
    </row>
    <row r="45" spans="1:2">
      <c r="B45" s="12" t="s">
        <v>312</v>
      </c>
    </row>
    <row r="47" spans="1:2">
      <c r="A47" s="7" t="s">
        <v>246</v>
      </c>
      <c r="B47" s="8" t="s">
        <v>338</v>
      </c>
    </row>
    <row r="48" spans="1:2">
      <c r="B48" s="8" t="s">
        <v>345</v>
      </c>
    </row>
    <row r="49" spans="1:2">
      <c r="B49" s="8" t="s">
        <v>344</v>
      </c>
    </row>
    <row r="50" spans="1:2">
      <c r="B50" s="8" t="s">
        <v>343</v>
      </c>
    </row>
    <row r="51" spans="1:2">
      <c r="B51" s="8" t="s">
        <v>342</v>
      </c>
    </row>
    <row r="52" spans="1:2" ht="36">
      <c r="B52" s="8" t="s">
        <v>341</v>
      </c>
    </row>
    <row r="53" spans="1:2">
      <c r="B53" s="8" t="s">
        <v>339</v>
      </c>
    </row>
    <row r="54" spans="1:2">
      <c r="B54" s="8" t="s">
        <v>340</v>
      </c>
    </row>
    <row r="57" spans="1:2">
      <c r="A57" s="7" t="s">
        <v>248</v>
      </c>
      <c r="B57" s="2" t="s">
        <v>346</v>
      </c>
    </row>
    <row r="58" spans="1:2">
      <c r="B58" s="2" t="s">
        <v>348</v>
      </c>
    </row>
    <row r="59" spans="1:2">
      <c r="B59" s="2" t="s">
        <v>347</v>
      </c>
    </row>
    <row r="60" spans="1:2">
      <c r="B60" s="12" t="s">
        <v>349</v>
      </c>
    </row>
    <row r="61" spans="1:2">
      <c r="B61" s="12" t="s">
        <v>350</v>
      </c>
    </row>
    <row r="62" spans="1:2">
      <c r="B62" s="12" t="s">
        <v>351</v>
      </c>
    </row>
    <row r="64" spans="1:2">
      <c r="A64" s="7" t="s">
        <v>257</v>
      </c>
      <c r="B64" s="8" t="s">
        <v>352</v>
      </c>
    </row>
    <row r="65" spans="1:2">
      <c r="B65" s="9" t="s">
        <v>353</v>
      </c>
    </row>
    <row r="66" spans="1:2">
      <c r="B66" s="8" t="s">
        <v>354</v>
      </c>
    </row>
    <row r="67" spans="1:2" ht="36">
      <c r="B67" s="8" t="s">
        <v>355</v>
      </c>
    </row>
    <row r="68" spans="1:2" ht="54">
      <c r="B68" s="8" t="s">
        <v>356</v>
      </c>
    </row>
    <row r="69" spans="1:2">
      <c r="B69" s="8" t="s">
        <v>357</v>
      </c>
    </row>
    <row r="70" spans="1:2">
      <c r="B70" s="8" t="s">
        <v>312</v>
      </c>
    </row>
    <row r="72" spans="1:2">
      <c r="A72" s="7" t="s">
        <v>252</v>
      </c>
      <c r="B72" s="13" t="s">
        <v>430</v>
      </c>
    </row>
    <row r="73" spans="1:2">
      <c r="B73" s="13" t="s">
        <v>431</v>
      </c>
    </row>
    <row r="74" spans="1:2">
      <c r="B74" s="13" t="s">
        <v>432</v>
      </c>
    </row>
    <row r="75" spans="1:2">
      <c r="B75" s="13" t="s">
        <v>433</v>
      </c>
    </row>
    <row r="76" spans="1:2">
      <c r="B76" s="13" t="s">
        <v>434</v>
      </c>
    </row>
    <row r="77" spans="1:2">
      <c r="B77" s="13" t="s">
        <v>435</v>
      </c>
    </row>
    <row r="78" spans="1:2">
      <c r="B78" s="13" t="s">
        <v>311</v>
      </c>
    </row>
    <row r="80" spans="1:2">
      <c r="A80" s="10" t="s">
        <v>22</v>
      </c>
      <c r="B80" t="s">
        <v>456</v>
      </c>
    </row>
    <row r="81" spans="2:2">
      <c r="B81" t="s">
        <v>457</v>
      </c>
    </row>
    <row r="82" spans="2:2">
      <c r="B82" t="s">
        <v>458</v>
      </c>
    </row>
    <row r="83" spans="2:2">
      <c r="B83" t="s">
        <v>459</v>
      </c>
    </row>
    <row r="84" spans="2:2">
      <c r="B84" t="s">
        <v>460</v>
      </c>
    </row>
    <row r="85" spans="2:2">
      <c r="B85" t="s">
        <v>461</v>
      </c>
    </row>
    <row r="86" spans="2:2">
      <c r="B86" t="s">
        <v>462</v>
      </c>
    </row>
    <row r="87" spans="2:2">
      <c r="B87" t="s">
        <v>463</v>
      </c>
    </row>
    <row r="88" spans="2:2">
      <c r="B88" t="s">
        <v>464</v>
      </c>
    </row>
    <row r="89" spans="2:2">
      <c r="B89" t="s">
        <v>465</v>
      </c>
    </row>
    <row r="90" spans="2:2">
      <c r="B90" t="s">
        <v>466</v>
      </c>
    </row>
    <row r="91" spans="2:2">
      <c r="B91" t="s">
        <v>467</v>
      </c>
    </row>
    <row r="92" spans="2:2">
      <c r="B92" t="s">
        <v>468</v>
      </c>
    </row>
    <row r="93" spans="2:2">
      <c r="B93" t="s">
        <v>469</v>
      </c>
    </row>
    <row r="94" spans="2:2">
      <c r="B94" t="s">
        <v>470</v>
      </c>
    </row>
    <row r="95" spans="2:2">
      <c r="B95" t="s">
        <v>471</v>
      </c>
    </row>
    <row r="96" spans="2:2">
      <c r="B96" t="s">
        <v>472</v>
      </c>
    </row>
    <row r="97" spans="2:2">
      <c r="B97" t="s">
        <v>473</v>
      </c>
    </row>
    <row r="98" spans="2:2">
      <c r="B98" t="s">
        <v>474</v>
      </c>
    </row>
    <row r="99" spans="2:2">
      <c r="B99" t="s">
        <v>475</v>
      </c>
    </row>
    <row r="100" spans="2:2">
      <c r="B100" t="s">
        <v>476</v>
      </c>
    </row>
    <row r="101" spans="2:2">
      <c r="B101" t="s">
        <v>477</v>
      </c>
    </row>
    <row r="102" spans="2:2">
      <c r="B102" t="s">
        <v>478</v>
      </c>
    </row>
    <row r="103" spans="2:2">
      <c r="B103" t="s">
        <v>479</v>
      </c>
    </row>
    <row r="104" spans="2:2">
      <c r="B104" t="s">
        <v>480</v>
      </c>
    </row>
    <row r="105" spans="2:2">
      <c r="B105" t="s">
        <v>481</v>
      </c>
    </row>
    <row r="106" spans="2:2">
      <c r="B106" t="s">
        <v>482</v>
      </c>
    </row>
    <row r="107" spans="2:2">
      <c r="B107" t="s">
        <v>483</v>
      </c>
    </row>
    <row r="108" spans="2:2">
      <c r="B108" t="s">
        <v>484</v>
      </c>
    </row>
    <row r="109" spans="2:2">
      <c r="B109" t="s">
        <v>485</v>
      </c>
    </row>
    <row r="110" spans="2:2">
      <c r="B110" t="s">
        <v>486</v>
      </c>
    </row>
    <row r="111" spans="2:2">
      <c r="B111" t="s">
        <v>487</v>
      </c>
    </row>
    <row r="112" spans="2:2">
      <c r="B112" t="s">
        <v>488</v>
      </c>
    </row>
    <row r="113" spans="2:2">
      <c r="B113" t="s">
        <v>489</v>
      </c>
    </row>
    <row r="114" spans="2:2">
      <c r="B114" t="s">
        <v>490</v>
      </c>
    </row>
    <row r="115" spans="2:2">
      <c r="B115" t="s">
        <v>491</v>
      </c>
    </row>
    <row r="116" spans="2:2">
      <c r="B116" t="s">
        <v>492</v>
      </c>
    </row>
    <row r="117" spans="2:2">
      <c r="B117" t="s">
        <v>493</v>
      </c>
    </row>
    <row r="118" spans="2:2">
      <c r="B118" t="s">
        <v>494</v>
      </c>
    </row>
    <row r="119" spans="2:2">
      <c r="B119" t="s">
        <v>495</v>
      </c>
    </row>
    <row r="120" spans="2:2">
      <c r="B120" t="s">
        <v>496</v>
      </c>
    </row>
    <row r="121" spans="2:2">
      <c r="B121" t="s">
        <v>497</v>
      </c>
    </row>
    <row r="122" spans="2:2">
      <c r="B122" t="s">
        <v>498</v>
      </c>
    </row>
    <row r="123" spans="2:2">
      <c r="B123" t="s">
        <v>499</v>
      </c>
    </row>
    <row r="124" spans="2:2">
      <c r="B124" t="s">
        <v>500</v>
      </c>
    </row>
    <row r="125" spans="2:2">
      <c r="B125" t="s">
        <v>501</v>
      </c>
    </row>
    <row r="126" spans="2:2">
      <c r="B126" t="s">
        <v>502</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C2B7B-9E1C-42F8-9359-9541F231CB96}">
  <dimension ref="B1:F7"/>
  <sheetViews>
    <sheetView zoomScale="70" zoomScaleNormal="70" workbookViewId="0">
      <selection activeCell="B12" sqref="B12"/>
    </sheetView>
  </sheetViews>
  <sheetFormatPr defaultRowHeight="18"/>
  <cols>
    <col min="1" max="1" width="1.8984375" customWidth="1"/>
    <col min="2" max="2" width="39.69921875" customWidth="1"/>
    <col min="3" max="3" width="44.8984375" customWidth="1"/>
    <col min="4" max="4" width="6.3984375" customWidth="1"/>
    <col min="5" max="5" width="53.59765625" style="1" customWidth="1"/>
    <col min="6" max="6" width="46.5" customWidth="1"/>
    <col min="7" max="7" width="29.8984375" customWidth="1"/>
    <col min="8" max="8" width="22.19921875" customWidth="1"/>
  </cols>
  <sheetData>
    <row r="1" spans="2:6" ht="26.4">
      <c r="B1" s="4" t="s">
        <v>14</v>
      </c>
    </row>
    <row r="3" spans="2:6">
      <c r="B3" s="3" t="s">
        <v>2</v>
      </c>
      <c r="C3" s="3" t="s">
        <v>3</v>
      </c>
      <c r="D3" s="3" t="s">
        <v>0</v>
      </c>
      <c r="E3" s="2" t="s">
        <v>1</v>
      </c>
      <c r="F3" s="5" t="s">
        <v>19</v>
      </c>
    </row>
    <row r="4" spans="2:6" ht="54">
      <c r="B4" s="618" t="s">
        <v>16</v>
      </c>
      <c r="C4" s="618" t="s">
        <v>4</v>
      </c>
      <c r="D4" s="3" t="s">
        <v>5</v>
      </c>
      <c r="E4" s="2" t="s">
        <v>7</v>
      </c>
      <c r="F4" s="614" t="s">
        <v>18</v>
      </c>
    </row>
    <row r="5" spans="2:6" ht="54">
      <c r="B5" s="619"/>
      <c r="C5" s="619"/>
      <c r="D5" s="3" t="s">
        <v>6</v>
      </c>
      <c r="E5" s="2" t="s">
        <v>8</v>
      </c>
      <c r="F5" s="615"/>
    </row>
    <row r="6" spans="2:6">
      <c r="B6" s="616" t="s">
        <v>15</v>
      </c>
      <c r="C6" s="616" t="s">
        <v>17</v>
      </c>
      <c r="D6" s="3" t="s">
        <v>9</v>
      </c>
      <c r="E6" s="2" t="s">
        <v>10</v>
      </c>
      <c r="F6" s="614" t="s">
        <v>13</v>
      </c>
    </row>
    <row r="7" spans="2:6" ht="36">
      <c r="B7" s="617"/>
      <c r="C7" s="617"/>
      <c r="D7" s="3" t="s">
        <v>11</v>
      </c>
      <c r="E7" s="2" t="s">
        <v>12</v>
      </c>
      <c r="F7" s="615"/>
    </row>
  </sheetData>
  <mergeCells count="6">
    <mergeCell ref="F6:F7"/>
    <mergeCell ref="B6:B7"/>
    <mergeCell ref="C6:C7"/>
    <mergeCell ref="C4:C5"/>
    <mergeCell ref="B4:B5"/>
    <mergeCell ref="F4:F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★提出物について★</vt:lpstr>
      <vt:lpstr>（１）【ユネスコスクール年次活動報告】(全校必須）</vt:lpstr>
      <vt:lpstr>（２）【認定継続に関する意向調査】(全校必須)</vt:lpstr>
      <vt:lpstr>（３）【2025年度ユネスコスクール次活動調査】(加盟校必須)</vt:lpstr>
      <vt:lpstr>（３別紙）2-6 国際デー一覧</vt:lpstr>
      <vt:lpstr>事務局用</vt:lpstr>
      <vt:lpstr>Sheet1</vt:lpstr>
      <vt:lpstr>only日</vt:lpstr>
      <vt:lpstr>'（１）【ユネスコスクール年次活動報告】(全校必須）'!Print_Area</vt:lpstr>
      <vt:lpstr>'（２）【認定継続に関する意向調査】(全校必須)'!Print_Area</vt:lpstr>
      <vt:lpstr>'（３）【2025年度ユネスコスクール次活動調査】(加盟校必須)'!Print_Area</vt:lpstr>
      <vt:lpstr>'（３別紙）2-6 国際デー一覧'!Print_Area</vt:lpstr>
      <vt:lpstr>★提出物について★!Print_Area</vt:lpstr>
      <vt:lpstr>事務局用!Print_Area</vt:lpstr>
      <vt:lpstr>'（１）【ユネスコスクール年次活動報告】(全校必須）'!Print_Titles</vt:lpstr>
      <vt:lpstr>'（３）【2025年度ユネスコスクール次活動調査】(加盟校必須)'!Print_Titles</vt:lpstr>
      <vt:lpstr>事務局用!Print_Titles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dc:creator>
  <cp:lastModifiedBy>ユネスコスクール事務局</cp:lastModifiedBy>
  <cp:lastPrinted>2025-12-12T03:33:39Z</cp:lastPrinted>
  <dcterms:created xsi:type="dcterms:W3CDTF">2025-09-17T02:29:10Z</dcterms:created>
  <dcterms:modified xsi:type="dcterms:W3CDTF">2025-12-15T00:36:56Z</dcterms:modified>
</cp:coreProperties>
</file>